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nenko_MA\Desktop\НОЯБРЬ\"/>
    </mc:Choice>
  </mc:AlternateContent>
  <bookViews>
    <workbookView xWindow="0" yWindow="0" windowWidth="23970" windowHeight="8355"/>
  </bookViews>
  <sheets>
    <sheet name="WHS" sheetId="10" r:id="rId1"/>
    <sheet name="helper" sheetId="14" state="hidden" r:id="rId2"/>
  </sheets>
  <externalReferences>
    <externalReference r:id="rId3"/>
  </externalReferences>
  <definedNames>
    <definedName name="_xlnm._FilterDatabase" localSheetId="0" hidden="1">WHS!$A$8:$D$126</definedName>
    <definedName name="_xlnm.Print_Area" localSheetId="0">WHS!$A$1:$I$126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4" l="1"/>
  <c r="D1" i="14"/>
  <c r="D5" i="14"/>
  <c r="D9" i="14"/>
  <c r="D4" i="14"/>
  <c r="D8" i="14"/>
  <c r="D2" i="14"/>
  <c r="D6" i="14"/>
  <c r="D3" i="14"/>
</calcChain>
</file>

<file path=xl/sharedStrings.xml><?xml version="1.0" encoding="utf-8"?>
<sst xmlns="http://schemas.openxmlformats.org/spreadsheetml/2006/main" count="395" uniqueCount="132">
  <si>
    <t>Упаковка</t>
  </si>
  <si>
    <t xml:space="preserve"> Кол-во единиц в упаковке</t>
  </si>
  <si>
    <t>(пласт. бут)</t>
  </si>
  <si>
    <t>(ж/б банкa)</t>
  </si>
  <si>
    <t>Литраж</t>
  </si>
  <si>
    <t>(стекл.бутылки)</t>
  </si>
  <si>
    <t>A</t>
  </si>
  <si>
    <t>DSD</t>
  </si>
  <si>
    <t>B</t>
  </si>
  <si>
    <t>IC</t>
  </si>
  <si>
    <t>K</t>
  </si>
  <si>
    <t>LKA</t>
  </si>
  <si>
    <t>J</t>
  </si>
  <si>
    <t>V</t>
  </si>
  <si>
    <t>Future Consumption (BT A)</t>
  </si>
  <si>
    <t>F</t>
  </si>
  <si>
    <t>Modern Trade (BT F)</t>
  </si>
  <si>
    <t>LKA FC (BT K)</t>
  </si>
  <si>
    <t>Distribution Partners (BT J)</t>
  </si>
  <si>
    <t>Wholesaler/Distrib. (BT V)</t>
  </si>
  <si>
    <t>P</t>
  </si>
  <si>
    <t>State-funded (BT P)</t>
  </si>
  <si>
    <t>BT F</t>
  </si>
  <si>
    <t>S</t>
  </si>
  <si>
    <t>NKA IC</t>
  </si>
  <si>
    <t>Modern Trade IC</t>
  </si>
  <si>
    <t xml:space="preserve">S.funded </t>
  </si>
  <si>
    <t>WHS</t>
  </si>
  <si>
    <t>Dist</t>
  </si>
  <si>
    <t>Q</t>
  </si>
  <si>
    <t>Top Local IC (BT Q)</t>
  </si>
  <si>
    <t>Top Loc IC (Q)</t>
  </si>
  <si>
    <t>Скопировать название столбца с новой ценой из HO-файла</t>
  </si>
  <si>
    <t>Traditional local IC  (BT B)</t>
  </si>
  <si>
    <t>Since March 2017</t>
  </si>
  <si>
    <t>БонАква (негазированная)</t>
  </si>
  <si>
    <t>0.250 л</t>
  </si>
  <si>
    <t>0.33 л</t>
  </si>
  <si>
    <t>0.5 л</t>
  </si>
  <si>
    <t>1.0 л</t>
  </si>
  <si>
    <t>1.5 л</t>
  </si>
  <si>
    <t>2.0 л</t>
  </si>
  <si>
    <t>0.750 л</t>
  </si>
  <si>
    <t>5.0 л</t>
  </si>
  <si>
    <t>Кока-Кола</t>
  </si>
  <si>
    <t>Пауэррейд (негазированный спортивный напиток) Ледяная Буря</t>
  </si>
  <si>
    <t>0,9 л.</t>
  </si>
  <si>
    <t>0,9 л</t>
  </si>
  <si>
    <t>Кока - кола Энерджи</t>
  </si>
  <si>
    <t>Кока - кола Энерджи zero</t>
  </si>
  <si>
    <t>0,25 л.</t>
  </si>
  <si>
    <t>0.449л</t>
  </si>
  <si>
    <t>0.449 л</t>
  </si>
  <si>
    <t>Аквариус (Лимон Лайм)</t>
  </si>
  <si>
    <t>0.25 л</t>
  </si>
  <si>
    <t>Кока - Кола Зеро</t>
  </si>
  <si>
    <t>Швепс : Тоник</t>
  </si>
  <si>
    <t>Швепс : Биттер Лемон</t>
  </si>
  <si>
    <t>Швепс :  Мохито</t>
  </si>
  <si>
    <t>Швепс : Гранат</t>
  </si>
  <si>
    <t>БЕРН (энергетический напиток) Классический</t>
  </si>
  <si>
    <t>БЕРН (энергетический напиток) Яблоко-Киви</t>
  </si>
  <si>
    <t>БЕРН (энергетический напиток) Тёмная Энергия</t>
  </si>
  <si>
    <t>БЕРН (энергетический напиток)  Тропический</t>
  </si>
  <si>
    <t xml:space="preserve">Монстр (Док) </t>
  </si>
  <si>
    <t xml:space="preserve">Монстр ( Манго-Локо) </t>
  </si>
  <si>
    <t xml:space="preserve">Монстр ( Ультра) </t>
  </si>
  <si>
    <t xml:space="preserve">Монстр (Энерджи) </t>
  </si>
  <si>
    <t>Фьюзти без Сахара  (Улун- Малина мята)</t>
  </si>
  <si>
    <t>Фьюзти без Сахара  (Яблоко киви)</t>
  </si>
  <si>
    <t>Фьюзти"Лимон и Лемограсс"</t>
  </si>
  <si>
    <t>Фьюзти "Лесные Ягоды и Гибискус"</t>
  </si>
  <si>
    <t>Фьюзти " Клубника-Малина"</t>
  </si>
  <si>
    <t>Фьюзти"Манго-Ромашка"</t>
  </si>
  <si>
    <t xml:space="preserve">Фьюзти " Клубника-Малина" </t>
  </si>
  <si>
    <t>Фьюзти без Сахара  ( Яблоко киви)</t>
  </si>
  <si>
    <t>БонАква ("Вива Лимон")</t>
  </si>
  <si>
    <t>БонАква ("Лайм Мята")</t>
  </si>
  <si>
    <t>БонАква ("Яблоко")</t>
  </si>
  <si>
    <t>БонАква ( негазированная)</t>
  </si>
  <si>
    <t>БонАква (газированная)</t>
  </si>
  <si>
    <t>Фанта (апельсин)</t>
  </si>
  <si>
    <t>Спрайт</t>
  </si>
  <si>
    <t>Фанта ( Груша)</t>
  </si>
  <si>
    <t>Фанта (Апельсин)</t>
  </si>
  <si>
    <t>Фанта (Груша)</t>
  </si>
  <si>
    <t>Кока-кола (Ваниль)</t>
  </si>
  <si>
    <t>Кока-кола</t>
  </si>
  <si>
    <t>Кока-Кола  Зеро</t>
  </si>
  <si>
    <t>Кока-Кола(Ваниль)</t>
  </si>
  <si>
    <t>Кока-Кола (Ваниль)</t>
  </si>
  <si>
    <t xml:space="preserve">Кока-Кола </t>
  </si>
  <si>
    <t xml:space="preserve">Спрайт </t>
  </si>
  <si>
    <t>Фанта</t>
  </si>
  <si>
    <t xml:space="preserve"> Кока-кола Ваниль</t>
  </si>
  <si>
    <t>"Манго-Ромашка"</t>
  </si>
  <si>
    <t xml:space="preserve">" Клубника-Малина" </t>
  </si>
  <si>
    <t>"Лесные Ягоды и Гибискус"</t>
  </si>
  <si>
    <t>ЦЕНА НАЛ</t>
  </si>
  <si>
    <t>ЦЕНА БЕЗНАЛ</t>
  </si>
  <si>
    <t>НАИМЕНОВАНИЕ</t>
  </si>
  <si>
    <t>Добрый Баланс (Лимон-Мята, Киви-Клубника)</t>
  </si>
  <si>
    <t>0,45 л</t>
  </si>
  <si>
    <t>Швепс : Шпритц Аперитиво</t>
  </si>
  <si>
    <t>Кока - Кола Лайм</t>
  </si>
  <si>
    <t>Кока-Кола  Вишня</t>
  </si>
  <si>
    <t>Кока-Кола (Апельсин) Зеро</t>
  </si>
  <si>
    <t>Кока-Кола (Корица) Зеро</t>
  </si>
  <si>
    <t>Фанта (Цитрус)</t>
  </si>
  <si>
    <t>Спрайт (Лимон Мята) Зеро</t>
  </si>
  <si>
    <t xml:space="preserve"> Кола Кола Лайм</t>
  </si>
  <si>
    <t>Кола Кока Апельсин</t>
  </si>
  <si>
    <t>Спрайт  (Лимон Мята) Зеро</t>
  </si>
  <si>
    <t xml:space="preserve">Кола Кола Апельсин </t>
  </si>
  <si>
    <t>Кола Вишня</t>
  </si>
  <si>
    <t xml:space="preserve"> Фанта ( Цитрус)</t>
  </si>
  <si>
    <t>БЕРН (энергетический напиток)  Лимонный  лед</t>
  </si>
  <si>
    <t>ЗАКАЗ</t>
  </si>
  <si>
    <t>ЦЕНА НАЛ АКЦИЯ!!!</t>
  </si>
  <si>
    <t>ЦЕНА БЕЗНАЛ АКЦИЯ!!!</t>
  </si>
  <si>
    <t>Фанта (Мангуава)</t>
  </si>
  <si>
    <t>Costa Coffee</t>
  </si>
  <si>
    <t>COSTA ДОМ SIG BLD СР ОБЖ ЗЕР</t>
  </si>
  <si>
    <t>1 кг</t>
  </si>
  <si>
    <t>COSTA ДОМ BRIGHT BLEND ЗЕР</t>
  </si>
  <si>
    <t>COSTA ДОМ SIG BLD ТЕМ ОБЖ ЗЕР</t>
  </si>
  <si>
    <t>COSTA ДОМ COLOMBIA МОЛОТ</t>
  </si>
  <si>
    <t>0,2 кг</t>
  </si>
  <si>
    <t>COSTA ДОМ SIG BLD СР ОБЖ МОЛОТ</t>
  </si>
  <si>
    <t>COSTA ДОМ BRIGHT BLEND МОЛОТ</t>
  </si>
  <si>
    <t>COSTA ДОМ SIG BL ТЕМН ОБЖ МОЛ</t>
  </si>
  <si>
    <t>АКЦИЯ ДОСТУПНА ПРИ ПОКУПКЕ 1 КОРОБКИ КОФЕ!!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</si>
</sst>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i/>
      <sz val="14"/>
      <color rgb="FFC0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26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4" fillId="0" borderId="0" xfId="1" applyFont="1" applyAlignment="1">
      <alignment horizontal="left" vertical="justify" wrapText="1"/>
    </xf>
    <xf numFmtId="0" fontId="4" fillId="0" borderId="0" xfId="1" applyFont="1"/>
    <xf numFmtId="0" fontId="4" fillId="0" borderId="0" xfId="1" applyFont="1" applyFill="1" applyAlignment="1">
      <alignment horizontal="left" vertical="justify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3" fontId="2" fillId="0" borderId="0" xfId="1" applyNumberFormat="1" applyFont="1" applyFill="1" applyBorder="1"/>
    <xf numFmtId="0" fontId="2" fillId="0" borderId="0" xfId="1" applyFont="1" applyFill="1" applyBorder="1"/>
    <xf numFmtId="3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/>
    </xf>
    <xf numFmtId="2" fontId="4" fillId="3" borderId="0" xfId="1" applyNumberFormat="1" applyFont="1" applyFill="1" applyAlignment="1">
      <alignment horizontal="center"/>
    </xf>
    <xf numFmtId="3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 shrinkToFit="1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Alignment="1">
      <alignment horizontal="left" vertical="justify" wrapText="1"/>
    </xf>
    <xf numFmtId="2" fontId="4" fillId="6" borderId="1" xfId="1" applyNumberFormat="1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left" vertical="center"/>
    </xf>
    <xf numFmtId="0" fontId="4" fillId="7" borderId="5" xfId="1" applyFont="1" applyFill="1" applyBorder="1" applyAlignment="1">
      <alignment horizontal="center" vertical="center" wrapText="1"/>
    </xf>
    <xf numFmtId="4" fontId="4" fillId="7" borderId="5" xfId="1" applyNumberFormat="1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left" vertical="center"/>
    </xf>
    <xf numFmtId="0" fontId="4" fillId="7" borderId="1" xfId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vertical="center" wrapText="1"/>
    </xf>
    <xf numFmtId="2" fontId="4" fillId="0" borderId="0" xfId="1" applyNumberFormat="1" applyFont="1" applyAlignment="1">
      <alignment horizontal="center" vertical="justify" wrapText="1"/>
    </xf>
    <xf numFmtId="1" fontId="5" fillId="0" borderId="0" xfId="1" applyNumberFormat="1" applyFont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</cellXfs>
  <cellStyles count="3">
    <cellStyle name="Normal 3" xfId="2"/>
    <cellStyle name="Normal_Price 1.03.2012 CCH Update" xfId="1"/>
    <cellStyle name="Обычный" xfId="0" builtinId="0"/>
  </cellStyles>
  <dxfs count="0"/>
  <tableStyles count="0" defaultTableStyle="TableStyleMedium9" defaultPivotStyle="PivotStyleLight16"/>
  <colors>
    <mruColors>
      <color rgb="FF66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107157</xdr:rowOff>
    </xdr:from>
    <xdr:to>
      <xdr:col>8</xdr:col>
      <xdr:colOff>857250</xdr:colOff>
      <xdr:row>6</xdr:row>
      <xdr:rowOff>83343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554"/>
        <a:stretch>
          <a:fillRect/>
        </a:stretch>
      </xdr:blipFill>
      <xdr:spPr bwMode="auto">
        <a:xfrm>
          <a:off x="488156" y="107157"/>
          <a:ext cx="10239375" cy="116681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LAN/Analysis/DISCOUNTS/REBATES/2013/Price%20Lists%20for%20BT/2017%20Price-Lists/Doxx/Core/CORE_PLP%20by%20Regions_March%202017_3.1%25%20Mosco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cow"/>
      <sheetName val="North West"/>
      <sheetName val="Pskov"/>
      <sheetName val="Center up"/>
      <sheetName val="Ural"/>
      <sheetName val="Ural up"/>
      <sheetName val="South"/>
      <sheetName val="SFE"/>
      <sheetName val="PLP NKA IC "/>
    </sheetNames>
    <sheetDataSet>
      <sheetData sheetId="0">
        <row r="2">
          <cell r="B2" t="str">
            <v>Core Moscow Price List Price</v>
          </cell>
          <cell r="E2" t="str">
            <v>Future Consumption (BT A)Till March 2017</v>
          </cell>
          <cell r="F2" t="str">
            <v>Future Consumption (BT A)Since March 2017</v>
          </cell>
          <cell r="G2" t="str">
            <v>Increase, %</v>
          </cell>
          <cell r="H2" t="str">
            <v>Increase, rur</v>
          </cell>
          <cell r="J2" t="str">
            <v>Modern Trade (BT F)Till March 2017</v>
          </cell>
          <cell r="K2" t="str">
            <v>Modern Trade (BT F)Since March 2017</v>
          </cell>
          <cell r="M2" t="str">
            <v>LKA FC (BT K)Till March 2017</v>
          </cell>
          <cell r="N2" t="str">
            <v>LKA FC (BT K)Since March 2017</v>
          </cell>
          <cell r="P2" t="str">
            <v>Traditional local IC  (BT B)Till March 2017</v>
          </cell>
          <cell r="Q2" t="str">
            <v>Traditional local IC  (BT B)Since March 2017</v>
          </cell>
          <cell r="S2" t="str">
            <v>Distribution Partners (BT J)
Wholesaler/Distrib. (BT V)Till March 2017</v>
          </cell>
          <cell r="T2" t="str">
            <v>Distribution Partners (BT J)Since March 2017</v>
          </cell>
          <cell r="V2" t="str">
            <v>Wholesaler/Distrib. (BT V)Till March 2017</v>
          </cell>
          <cell r="W2" t="str">
            <v>Wholesaler/Distrib. (BT V)Since March 2017</v>
          </cell>
          <cell r="Y2" t="str">
            <v>State-funded (BT P)Till March 2017</v>
          </cell>
          <cell r="Z2" t="str">
            <v>State-funded (BT P)Since March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abSelected="1" view="pageBreakPreview" topLeftCell="A102" zoomScale="80" zoomScaleNormal="80" zoomScaleSheetLayoutView="80" workbookViewId="0">
      <selection activeCell="G124" sqref="G124:H125"/>
    </sheetView>
  </sheetViews>
  <sheetFormatPr defaultColWidth="9.140625" defaultRowHeight="12.75" x14ac:dyDescent="0.2"/>
  <cols>
    <col min="1" max="1" width="66.85546875" style="3" customWidth="1"/>
    <col min="2" max="2" width="9" style="2" customWidth="1"/>
    <col min="3" max="3" width="18.42578125" style="2" customWidth="1"/>
    <col min="4" max="4" width="10.7109375" style="1" customWidth="1"/>
    <col min="5" max="5" width="11" style="32" bestFit="1" customWidth="1"/>
    <col min="6" max="6" width="10.7109375" style="32" customWidth="1"/>
    <col min="7" max="8" width="10.7109375" style="44" customWidth="1"/>
    <col min="9" max="9" width="16.85546875" style="16" customWidth="1"/>
    <col min="10" max="16384" width="9.140625" style="8"/>
  </cols>
  <sheetData>
    <row r="1" spans="1:9" ht="18.75" customHeight="1" x14ac:dyDescent="0.2">
      <c r="A1" s="45"/>
      <c r="B1" s="45"/>
      <c r="C1" s="45"/>
      <c r="D1" s="45"/>
      <c r="E1" s="45"/>
      <c r="F1" s="45"/>
      <c r="G1" s="45"/>
      <c r="H1" s="45"/>
      <c r="I1" s="45"/>
    </row>
    <row r="2" spans="1:9" ht="18" customHeight="1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9" ht="18" customHeight="1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9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9" x14ac:dyDescent="0.2">
      <c r="A5" s="45"/>
      <c r="B5" s="45"/>
      <c r="C5" s="45"/>
      <c r="D5" s="45"/>
      <c r="E5" s="45"/>
      <c r="F5" s="45"/>
      <c r="G5" s="45"/>
      <c r="H5" s="45"/>
      <c r="I5" s="45"/>
    </row>
    <row r="6" spans="1:9" x14ac:dyDescent="0.2">
      <c r="A6" s="45"/>
      <c r="B6" s="45"/>
      <c r="C6" s="45"/>
      <c r="D6" s="45"/>
      <c r="E6" s="45"/>
      <c r="F6" s="45"/>
      <c r="G6" s="45"/>
      <c r="H6" s="45"/>
      <c r="I6" s="45"/>
    </row>
    <row r="7" spans="1:9" x14ac:dyDescent="0.2">
      <c r="A7" s="46"/>
      <c r="B7" s="46"/>
      <c r="C7" s="46"/>
      <c r="D7" s="46"/>
      <c r="E7" s="46"/>
      <c r="F7" s="46"/>
      <c r="G7" s="46"/>
      <c r="H7" s="46"/>
      <c r="I7" s="46"/>
    </row>
    <row r="8" spans="1:9" s="6" customFormat="1" ht="38.25" x14ac:dyDescent="0.2">
      <c r="A8" s="20" t="s">
        <v>100</v>
      </c>
      <c r="B8" s="20" t="s">
        <v>4</v>
      </c>
      <c r="C8" s="20" t="s">
        <v>0</v>
      </c>
      <c r="D8" s="20" t="s">
        <v>1</v>
      </c>
      <c r="E8" s="21" t="s">
        <v>98</v>
      </c>
      <c r="F8" s="21" t="s">
        <v>99</v>
      </c>
      <c r="G8" s="28" t="s">
        <v>118</v>
      </c>
      <c r="H8" s="28" t="s">
        <v>119</v>
      </c>
      <c r="I8" s="33" t="s">
        <v>117</v>
      </c>
    </row>
    <row r="9" spans="1:9" s="6" customFormat="1" ht="32.25" customHeight="1" thickBot="1" x14ac:dyDescent="0.25">
      <c r="A9" s="50" t="s">
        <v>131</v>
      </c>
      <c r="B9" s="50"/>
      <c r="C9" s="50"/>
      <c r="D9" s="50"/>
      <c r="E9" s="50"/>
      <c r="F9" s="50"/>
      <c r="G9" s="50"/>
      <c r="H9" s="50"/>
      <c r="I9" s="51"/>
    </row>
    <row r="10" spans="1:9" s="7" customFormat="1" ht="21.75" customHeight="1" thickBot="1" x14ac:dyDescent="0.25">
      <c r="A10" s="47" t="s">
        <v>121</v>
      </c>
      <c r="B10" s="48"/>
      <c r="C10" s="48"/>
      <c r="D10" s="48"/>
      <c r="E10" s="48"/>
      <c r="F10" s="49"/>
      <c r="G10" s="31"/>
      <c r="H10" s="31"/>
      <c r="I10" s="15"/>
    </row>
    <row r="11" spans="1:9" s="7" customFormat="1" ht="21.75" customHeight="1" x14ac:dyDescent="0.2">
      <c r="A11" s="34" t="s">
        <v>122</v>
      </c>
      <c r="B11" s="35" t="s">
        <v>123</v>
      </c>
      <c r="C11" s="35" t="s">
        <v>0</v>
      </c>
      <c r="D11" s="35">
        <v>10</v>
      </c>
      <c r="E11" s="36">
        <v>11053.68</v>
      </c>
      <c r="F11" s="36">
        <v>11470.800000000001</v>
      </c>
      <c r="G11" s="42"/>
      <c r="H11" s="42"/>
      <c r="I11" s="15"/>
    </row>
    <row r="12" spans="1:9" s="7" customFormat="1" ht="21.75" customHeight="1" x14ac:dyDescent="0.2">
      <c r="A12" s="37" t="s">
        <v>124</v>
      </c>
      <c r="B12" s="38" t="s">
        <v>123</v>
      </c>
      <c r="C12" s="38" t="s">
        <v>0</v>
      </c>
      <c r="D12" s="38">
        <v>10</v>
      </c>
      <c r="E12" s="36">
        <v>11053.68</v>
      </c>
      <c r="F12" s="36">
        <v>11470.800000000001</v>
      </c>
      <c r="G12" s="42"/>
      <c r="H12" s="42"/>
      <c r="I12" s="15"/>
    </row>
    <row r="13" spans="1:9" s="7" customFormat="1" ht="21.75" customHeight="1" x14ac:dyDescent="0.2">
      <c r="A13" s="37" t="s">
        <v>125</v>
      </c>
      <c r="B13" s="38" t="s">
        <v>123</v>
      </c>
      <c r="C13" s="38" t="s">
        <v>0</v>
      </c>
      <c r="D13" s="38">
        <v>10</v>
      </c>
      <c r="E13" s="36">
        <v>11053.68</v>
      </c>
      <c r="F13" s="36">
        <v>11470.800000000001</v>
      </c>
      <c r="G13" s="42"/>
      <c r="H13" s="42"/>
      <c r="I13" s="15"/>
    </row>
    <row r="14" spans="1:9" s="7" customFormat="1" ht="21.75" customHeight="1" x14ac:dyDescent="0.2">
      <c r="A14" s="37" t="s">
        <v>126</v>
      </c>
      <c r="B14" s="38" t="s">
        <v>127</v>
      </c>
      <c r="C14" s="38" t="s">
        <v>0</v>
      </c>
      <c r="D14" s="38">
        <v>8</v>
      </c>
      <c r="E14" s="39">
        <v>2350.6559999999999</v>
      </c>
      <c r="F14" s="39">
        <v>2439.36</v>
      </c>
      <c r="G14" s="31"/>
      <c r="H14" s="31"/>
      <c r="I14" s="15"/>
    </row>
    <row r="15" spans="1:9" s="7" customFormat="1" ht="21.75" customHeight="1" x14ac:dyDescent="0.2">
      <c r="A15" s="37" t="s">
        <v>128</v>
      </c>
      <c r="B15" s="38" t="s">
        <v>127</v>
      </c>
      <c r="C15" s="38" t="s">
        <v>0</v>
      </c>
      <c r="D15" s="38">
        <v>8</v>
      </c>
      <c r="E15" s="39">
        <v>2350.6559999999999</v>
      </c>
      <c r="F15" s="39">
        <v>2439.36</v>
      </c>
      <c r="G15" s="31"/>
      <c r="H15" s="31"/>
      <c r="I15" s="15"/>
    </row>
    <row r="16" spans="1:9" s="7" customFormat="1" ht="21.75" customHeight="1" x14ac:dyDescent="0.2">
      <c r="A16" s="37" t="s">
        <v>129</v>
      </c>
      <c r="B16" s="38" t="s">
        <v>127</v>
      </c>
      <c r="C16" s="38" t="s">
        <v>0</v>
      </c>
      <c r="D16" s="38">
        <v>8</v>
      </c>
      <c r="E16" s="39">
        <v>2350.6559999999999</v>
      </c>
      <c r="F16" s="39">
        <v>2439.36</v>
      </c>
      <c r="G16" s="31"/>
      <c r="H16" s="31"/>
      <c r="I16" s="15"/>
    </row>
    <row r="17" spans="1:9" s="7" customFormat="1" ht="21.75" customHeight="1" x14ac:dyDescent="0.2">
      <c r="A17" s="37" t="s">
        <v>130</v>
      </c>
      <c r="B17" s="38" t="s">
        <v>127</v>
      </c>
      <c r="C17" s="38" t="s">
        <v>0</v>
      </c>
      <c r="D17" s="38">
        <v>8</v>
      </c>
      <c r="E17" s="39">
        <v>2350.6559999999999</v>
      </c>
      <c r="F17" s="39">
        <v>2439.36</v>
      </c>
      <c r="G17" s="31"/>
      <c r="H17" s="31"/>
      <c r="I17" s="15"/>
    </row>
    <row r="18" spans="1:9" s="7" customFormat="1" ht="21.75" customHeight="1" x14ac:dyDescent="0.2">
      <c r="A18" s="37" t="s">
        <v>122</v>
      </c>
      <c r="B18" s="38" t="s">
        <v>127</v>
      </c>
      <c r="C18" s="38" t="s">
        <v>0</v>
      </c>
      <c r="D18" s="38">
        <v>8</v>
      </c>
      <c r="E18" s="39">
        <v>2350.6559999999999</v>
      </c>
      <c r="F18" s="39">
        <v>2439.36</v>
      </c>
      <c r="G18" s="31"/>
      <c r="H18" s="31"/>
      <c r="I18" s="15"/>
    </row>
    <row r="19" spans="1:9" s="7" customFormat="1" ht="21.75" customHeight="1" x14ac:dyDescent="0.2">
      <c r="A19" s="40" t="s">
        <v>124</v>
      </c>
      <c r="B19" s="41" t="s">
        <v>127</v>
      </c>
      <c r="C19" s="41" t="s">
        <v>0</v>
      </c>
      <c r="D19" s="41">
        <v>8</v>
      </c>
      <c r="E19" s="39">
        <v>2350.6559999999999</v>
      </c>
      <c r="F19" s="39">
        <v>2439.36</v>
      </c>
      <c r="G19" s="31"/>
      <c r="H19" s="31"/>
      <c r="I19" s="15"/>
    </row>
    <row r="20" spans="1:9" s="7" customFormat="1" ht="21.75" customHeight="1" x14ac:dyDescent="0.2">
      <c r="A20" s="22" t="s">
        <v>44</v>
      </c>
      <c r="B20" s="9" t="s">
        <v>37</v>
      </c>
      <c r="C20" s="9" t="s">
        <v>5</v>
      </c>
      <c r="D20" s="4">
        <v>12</v>
      </c>
      <c r="E20" s="29">
        <v>496.08</v>
      </c>
      <c r="F20" s="29">
        <v>514.79999999999995</v>
      </c>
      <c r="G20" s="31"/>
      <c r="H20" s="31"/>
      <c r="I20" s="15"/>
    </row>
    <row r="21" spans="1:9" s="7" customFormat="1" ht="21.75" customHeight="1" x14ac:dyDescent="0.2">
      <c r="A21" s="22" t="s">
        <v>55</v>
      </c>
      <c r="B21" s="9" t="s">
        <v>37</v>
      </c>
      <c r="C21" s="9" t="s">
        <v>5</v>
      </c>
      <c r="D21" s="4">
        <v>12</v>
      </c>
      <c r="E21" s="29">
        <v>496.08</v>
      </c>
      <c r="F21" s="29">
        <v>514.79999999999995</v>
      </c>
      <c r="G21" s="31"/>
      <c r="H21" s="31"/>
      <c r="I21" s="15"/>
    </row>
    <row r="22" spans="1:9" s="7" customFormat="1" ht="21.75" customHeight="1" x14ac:dyDescent="0.2">
      <c r="A22" s="22" t="s">
        <v>94</v>
      </c>
      <c r="B22" s="9" t="s">
        <v>37</v>
      </c>
      <c r="C22" s="9" t="s">
        <v>5</v>
      </c>
      <c r="D22" s="4">
        <v>12</v>
      </c>
      <c r="E22" s="29">
        <v>496.08</v>
      </c>
      <c r="F22" s="29">
        <v>514.79999999999995</v>
      </c>
      <c r="G22" s="31"/>
      <c r="H22" s="31"/>
      <c r="I22" s="15"/>
    </row>
    <row r="23" spans="1:9" s="7" customFormat="1" ht="21.75" customHeight="1" x14ac:dyDescent="0.2">
      <c r="A23" s="22" t="s">
        <v>93</v>
      </c>
      <c r="B23" s="9" t="s">
        <v>37</v>
      </c>
      <c r="C23" s="9" t="s">
        <v>5</v>
      </c>
      <c r="D23" s="4">
        <v>12</v>
      </c>
      <c r="E23" s="29">
        <v>496.08</v>
      </c>
      <c r="F23" s="29">
        <v>514.79999999999995</v>
      </c>
      <c r="G23" s="31"/>
      <c r="H23" s="31"/>
      <c r="I23" s="15"/>
    </row>
    <row r="24" spans="1:9" s="7" customFormat="1" ht="21.75" customHeight="1" x14ac:dyDescent="0.2">
      <c r="A24" s="22" t="s">
        <v>92</v>
      </c>
      <c r="B24" s="9" t="s">
        <v>37</v>
      </c>
      <c r="C24" s="9" t="s">
        <v>5</v>
      </c>
      <c r="D24" s="4">
        <v>12</v>
      </c>
      <c r="E24" s="29">
        <v>496.08</v>
      </c>
      <c r="F24" s="29">
        <v>514.79999999999995</v>
      </c>
      <c r="G24" s="31"/>
      <c r="H24" s="31"/>
      <c r="I24" s="15"/>
    </row>
    <row r="25" spans="1:9" s="7" customFormat="1" ht="21.75" customHeight="1" x14ac:dyDescent="0.2">
      <c r="A25" s="22" t="s">
        <v>91</v>
      </c>
      <c r="B25" s="9" t="s">
        <v>37</v>
      </c>
      <c r="C25" s="9" t="s">
        <v>3</v>
      </c>
      <c r="D25" s="23">
        <v>24</v>
      </c>
      <c r="E25" s="30">
        <v>699.71</v>
      </c>
      <c r="F25" s="30">
        <v>726.11</v>
      </c>
      <c r="G25" s="31"/>
      <c r="H25" s="31"/>
      <c r="I25" s="15"/>
    </row>
    <row r="26" spans="1:9" s="7" customFormat="1" ht="21.75" customHeight="1" x14ac:dyDescent="0.2">
      <c r="A26" s="22" t="s">
        <v>90</v>
      </c>
      <c r="B26" s="9" t="s">
        <v>37</v>
      </c>
      <c r="C26" s="9" t="s">
        <v>3</v>
      </c>
      <c r="D26" s="23">
        <v>24</v>
      </c>
      <c r="E26" s="30">
        <v>699.71</v>
      </c>
      <c r="F26" s="30">
        <v>726.11</v>
      </c>
      <c r="G26" s="31"/>
      <c r="H26" s="31"/>
      <c r="I26" s="15"/>
    </row>
    <row r="27" spans="1:9" s="7" customFormat="1" ht="21.75" customHeight="1" x14ac:dyDescent="0.2">
      <c r="A27" s="22" t="s">
        <v>55</v>
      </c>
      <c r="B27" s="9" t="s">
        <v>37</v>
      </c>
      <c r="C27" s="9" t="s">
        <v>3</v>
      </c>
      <c r="D27" s="23">
        <v>24</v>
      </c>
      <c r="E27" s="30">
        <v>699.71</v>
      </c>
      <c r="F27" s="30">
        <v>726.11</v>
      </c>
      <c r="G27" s="31"/>
      <c r="H27" s="31"/>
      <c r="I27" s="15"/>
    </row>
    <row r="28" spans="1:9" s="7" customFormat="1" ht="21.75" customHeight="1" x14ac:dyDescent="0.2">
      <c r="A28" s="22" t="s">
        <v>82</v>
      </c>
      <c r="B28" s="17" t="s">
        <v>37</v>
      </c>
      <c r="C28" s="17" t="s">
        <v>3</v>
      </c>
      <c r="D28" s="18">
        <v>24</v>
      </c>
      <c r="E28" s="31">
        <v>699.71</v>
      </c>
      <c r="F28" s="31">
        <v>726.11</v>
      </c>
      <c r="G28" s="31"/>
      <c r="H28" s="31"/>
      <c r="I28" s="15"/>
    </row>
    <row r="29" spans="1:9" s="7" customFormat="1" ht="21.75" customHeight="1" x14ac:dyDescent="0.2">
      <c r="A29" s="22" t="s">
        <v>84</v>
      </c>
      <c r="B29" s="17" t="s">
        <v>37</v>
      </c>
      <c r="C29" s="17" t="s">
        <v>3</v>
      </c>
      <c r="D29" s="18">
        <v>24</v>
      </c>
      <c r="E29" s="31">
        <v>699.71</v>
      </c>
      <c r="F29" s="31">
        <v>726.11</v>
      </c>
      <c r="G29" s="31"/>
      <c r="H29" s="31"/>
      <c r="I29" s="15"/>
    </row>
    <row r="30" spans="1:9" s="7" customFormat="1" ht="21.75" customHeight="1" x14ac:dyDescent="0.2">
      <c r="A30" s="22" t="s">
        <v>44</v>
      </c>
      <c r="B30" s="17" t="s">
        <v>38</v>
      </c>
      <c r="C30" s="17" t="s">
        <v>2</v>
      </c>
      <c r="D30" s="18">
        <v>24</v>
      </c>
      <c r="E30" s="31">
        <v>941.17</v>
      </c>
      <c r="F30" s="31">
        <v>976.69</v>
      </c>
      <c r="G30" s="28">
        <v>893.04</v>
      </c>
      <c r="H30" s="28">
        <v>918.08</v>
      </c>
      <c r="I30" s="15"/>
    </row>
    <row r="31" spans="1:9" s="7" customFormat="1" ht="21.75" customHeight="1" x14ac:dyDescent="0.2">
      <c r="A31" s="22" t="s">
        <v>89</v>
      </c>
      <c r="B31" s="17" t="s">
        <v>38</v>
      </c>
      <c r="C31" s="17" t="s">
        <v>2</v>
      </c>
      <c r="D31" s="18">
        <v>24</v>
      </c>
      <c r="E31" s="31">
        <v>941.17</v>
      </c>
      <c r="F31" s="31">
        <v>976.69</v>
      </c>
      <c r="G31" s="28">
        <v>893.04</v>
      </c>
      <c r="H31" s="28">
        <v>918.08</v>
      </c>
      <c r="I31" s="15"/>
    </row>
    <row r="32" spans="1:9" s="7" customFormat="1" ht="21.75" customHeight="1" x14ac:dyDescent="0.2">
      <c r="A32" s="22" t="s">
        <v>106</v>
      </c>
      <c r="B32" s="17" t="s">
        <v>38</v>
      </c>
      <c r="C32" s="17" t="s">
        <v>2</v>
      </c>
      <c r="D32" s="18">
        <v>24</v>
      </c>
      <c r="E32" s="31">
        <v>941.17</v>
      </c>
      <c r="F32" s="31">
        <v>976.69</v>
      </c>
      <c r="G32" s="28">
        <v>893.04</v>
      </c>
      <c r="H32" s="28">
        <v>918.08</v>
      </c>
      <c r="I32" s="15"/>
    </row>
    <row r="33" spans="1:9" s="7" customFormat="1" ht="21.75" customHeight="1" x14ac:dyDescent="0.2">
      <c r="A33" s="22" t="s">
        <v>107</v>
      </c>
      <c r="B33" s="17" t="s">
        <v>38</v>
      </c>
      <c r="C33" s="17" t="s">
        <v>2</v>
      </c>
      <c r="D33" s="18">
        <v>24</v>
      </c>
      <c r="E33" s="31">
        <v>941.17</v>
      </c>
      <c r="F33" s="31">
        <v>976.69</v>
      </c>
      <c r="G33" s="28">
        <v>893.04</v>
      </c>
      <c r="H33" s="28">
        <v>918.08</v>
      </c>
      <c r="I33" s="15"/>
    </row>
    <row r="34" spans="1:9" s="7" customFormat="1" ht="21.75" customHeight="1" x14ac:dyDescent="0.2">
      <c r="A34" s="22" t="s">
        <v>88</v>
      </c>
      <c r="B34" s="17" t="s">
        <v>38</v>
      </c>
      <c r="C34" s="17" t="s">
        <v>2</v>
      </c>
      <c r="D34" s="18">
        <v>24</v>
      </c>
      <c r="E34" s="31">
        <v>941.17</v>
      </c>
      <c r="F34" s="31">
        <v>976.69</v>
      </c>
      <c r="G34" s="28">
        <v>893.04</v>
      </c>
      <c r="H34" s="28">
        <v>918.08</v>
      </c>
      <c r="I34" s="15"/>
    </row>
    <row r="35" spans="1:9" s="7" customFormat="1" ht="21.75" customHeight="1" x14ac:dyDescent="0.2">
      <c r="A35" s="22" t="s">
        <v>105</v>
      </c>
      <c r="B35" s="17" t="s">
        <v>38</v>
      </c>
      <c r="C35" s="17" t="s">
        <v>2</v>
      </c>
      <c r="D35" s="18">
        <v>24</v>
      </c>
      <c r="E35" s="31">
        <v>941.17</v>
      </c>
      <c r="F35" s="31">
        <v>976.69</v>
      </c>
      <c r="G35" s="28">
        <v>893.04</v>
      </c>
      <c r="H35" s="28">
        <v>918.08</v>
      </c>
      <c r="I35" s="15"/>
    </row>
    <row r="36" spans="1:9" s="7" customFormat="1" ht="21.75" customHeight="1" x14ac:dyDescent="0.2">
      <c r="A36" s="22" t="s">
        <v>104</v>
      </c>
      <c r="B36" s="17" t="s">
        <v>38</v>
      </c>
      <c r="C36" s="17" t="s">
        <v>2</v>
      </c>
      <c r="D36" s="18">
        <v>24</v>
      </c>
      <c r="E36" s="31">
        <v>941.17</v>
      </c>
      <c r="F36" s="31">
        <v>976.69</v>
      </c>
      <c r="G36" s="28">
        <v>893.04</v>
      </c>
      <c r="H36" s="28">
        <v>918.08</v>
      </c>
      <c r="I36" s="15"/>
    </row>
    <row r="37" spans="1:9" s="7" customFormat="1" ht="21.75" customHeight="1" x14ac:dyDescent="0.2">
      <c r="A37" s="22" t="s">
        <v>82</v>
      </c>
      <c r="B37" s="17" t="s">
        <v>38</v>
      </c>
      <c r="C37" s="17" t="s">
        <v>2</v>
      </c>
      <c r="D37" s="18">
        <v>24</v>
      </c>
      <c r="E37" s="31">
        <v>941.17</v>
      </c>
      <c r="F37" s="31">
        <v>976.69</v>
      </c>
      <c r="G37" s="28">
        <v>893.04</v>
      </c>
      <c r="H37" s="28">
        <v>918.08</v>
      </c>
      <c r="I37" s="15"/>
    </row>
    <row r="38" spans="1:9" s="7" customFormat="1" ht="21.75" customHeight="1" x14ac:dyDescent="0.2">
      <c r="A38" s="22" t="s">
        <v>109</v>
      </c>
      <c r="B38" s="17" t="s">
        <v>38</v>
      </c>
      <c r="C38" s="17" t="s">
        <v>2</v>
      </c>
      <c r="D38" s="18">
        <v>24</v>
      </c>
      <c r="E38" s="31">
        <v>941.17</v>
      </c>
      <c r="F38" s="31">
        <v>976.69</v>
      </c>
      <c r="G38" s="28">
        <v>893.04</v>
      </c>
      <c r="H38" s="28">
        <v>918.08</v>
      </c>
      <c r="I38" s="15"/>
    </row>
    <row r="39" spans="1:9" s="7" customFormat="1" ht="21.75" customHeight="1" x14ac:dyDescent="0.2">
      <c r="A39" s="22" t="s">
        <v>84</v>
      </c>
      <c r="B39" s="17" t="s">
        <v>38</v>
      </c>
      <c r="C39" s="17" t="s">
        <v>2</v>
      </c>
      <c r="D39" s="18">
        <v>24</v>
      </c>
      <c r="E39" s="31">
        <v>941.17</v>
      </c>
      <c r="F39" s="31">
        <v>976.69</v>
      </c>
      <c r="G39" s="28">
        <v>893.04</v>
      </c>
      <c r="H39" s="28">
        <v>918.08</v>
      </c>
      <c r="I39" s="15"/>
    </row>
    <row r="40" spans="1:9" s="7" customFormat="1" ht="21.75" customHeight="1" x14ac:dyDescent="0.2">
      <c r="A40" s="22" t="s">
        <v>85</v>
      </c>
      <c r="B40" s="17" t="s">
        <v>38</v>
      </c>
      <c r="C40" s="17" t="s">
        <v>2</v>
      </c>
      <c r="D40" s="18">
        <v>24</v>
      </c>
      <c r="E40" s="31">
        <v>941.17</v>
      </c>
      <c r="F40" s="31">
        <v>976.69</v>
      </c>
      <c r="G40" s="28">
        <v>893.04</v>
      </c>
      <c r="H40" s="28">
        <v>918.08</v>
      </c>
      <c r="I40" s="15"/>
    </row>
    <row r="41" spans="1:9" s="7" customFormat="1" ht="21.75" customHeight="1" x14ac:dyDescent="0.2">
      <c r="A41" s="22" t="s">
        <v>120</v>
      </c>
      <c r="B41" s="17" t="s">
        <v>38</v>
      </c>
      <c r="C41" s="17" t="s">
        <v>2</v>
      </c>
      <c r="D41" s="18">
        <v>24</v>
      </c>
      <c r="E41" s="31">
        <v>941.17</v>
      </c>
      <c r="F41" s="31">
        <v>976.69</v>
      </c>
      <c r="G41" s="28">
        <v>893.04</v>
      </c>
      <c r="H41" s="28">
        <v>918.08</v>
      </c>
      <c r="I41" s="15"/>
    </row>
    <row r="42" spans="1:9" s="7" customFormat="1" ht="21.75" customHeight="1" x14ac:dyDescent="0.2">
      <c r="A42" s="22" t="s">
        <v>108</v>
      </c>
      <c r="B42" s="17" t="s">
        <v>38</v>
      </c>
      <c r="C42" s="17" t="s">
        <v>2</v>
      </c>
      <c r="D42" s="18">
        <v>24</v>
      </c>
      <c r="E42" s="31">
        <v>941.17</v>
      </c>
      <c r="F42" s="31">
        <v>976.69</v>
      </c>
      <c r="G42" s="28">
        <v>893.04</v>
      </c>
      <c r="H42" s="28">
        <v>918.08</v>
      </c>
      <c r="I42" s="15"/>
    </row>
    <row r="43" spans="1:9" s="7" customFormat="1" ht="21.75" customHeight="1" x14ac:dyDescent="0.2">
      <c r="A43" s="22" t="s">
        <v>87</v>
      </c>
      <c r="B43" s="24" t="s">
        <v>46</v>
      </c>
      <c r="C43" s="17" t="s">
        <v>2</v>
      </c>
      <c r="D43" s="18">
        <v>12</v>
      </c>
      <c r="E43" s="31">
        <v>585.07000000000005</v>
      </c>
      <c r="F43" s="31">
        <v>607.15</v>
      </c>
      <c r="G43" s="28">
        <v>540.63</v>
      </c>
      <c r="H43" s="28">
        <v>555.79</v>
      </c>
      <c r="I43" s="15"/>
    </row>
    <row r="44" spans="1:9" s="7" customFormat="1" ht="21.75" customHeight="1" x14ac:dyDescent="0.2">
      <c r="A44" s="22" t="s">
        <v>86</v>
      </c>
      <c r="B44" s="24" t="s">
        <v>46</v>
      </c>
      <c r="C44" s="17" t="s">
        <v>2</v>
      </c>
      <c r="D44" s="18">
        <v>12</v>
      </c>
      <c r="E44" s="31">
        <v>585.07000000000005</v>
      </c>
      <c r="F44" s="31">
        <v>607.15</v>
      </c>
      <c r="G44" s="28">
        <v>540.63</v>
      </c>
      <c r="H44" s="28">
        <v>555.79</v>
      </c>
      <c r="I44" s="15"/>
    </row>
    <row r="45" spans="1:9" s="7" customFormat="1" ht="21.75" customHeight="1" x14ac:dyDescent="0.2">
      <c r="A45" s="22" t="s">
        <v>55</v>
      </c>
      <c r="B45" s="14" t="s">
        <v>46</v>
      </c>
      <c r="C45" s="9" t="s">
        <v>2</v>
      </c>
      <c r="D45" s="5">
        <v>12</v>
      </c>
      <c r="E45" s="29">
        <v>585.07000000000005</v>
      </c>
      <c r="F45" s="29">
        <v>607.15</v>
      </c>
      <c r="G45" s="28">
        <v>540.63</v>
      </c>
      <c r="H45" s="28">
        <v>555.79</v>
      </c>
      <c r="I45" s="15"/>
    </row>
    <row r="46" spans="1:9" s="7" customFormat="1" ht="21.75" customHeight="1" x14ac:dyDescent="0.2">
      <c r="A46" s="22" t="s">
        <v>111</v>
      </c>
      <c r="B46" s="14" t="s">
        <v>46</v>
      </c>
      <c r="C46" s="9" t="s">
        <v>2</v>
      </c>
      <c r="D46" s="5">
        <v>12</v>
      </c>
      <c r="E46" s="29">
        <v>585.07000000000005</v>
      </c>
      <c r="F46" s="29">
        <v>607.15</v>
      </c>
      <c r="G46" s="28">
        <v>540.63</v>
      </c>
      <c r="H46" s="28">
        <v>555.79</v>
      </c>
      <c r="I46" s="15"/>
    </row>
    <row r="47" spans="1:9" s="7" customFormat="1" ht="21.75" customHeight="1" x14ac:dyDescent="0.2">
      <c r="A47" s="22" t="s">
        <v>110</v>
      </c>
      <c r="B47" s="14" t="s">
        <v>46</v>
      </c>
      <c r="C47" s="9" t="s">
        <v>2</v>
      </c>
      <c r="D47" s="5">
        <v>12</v>
      </c>
      <c r="E47" s="29">
        <v>585.07000000000005</v>
      </c>
      <c r="F47" s="29">
        <v>607.15</v>
      </c>
      <c r="G47" s="28">
        <v>540.63</v>
      </c>
      <c r="H47" s="28">
        <v>555.79</v>
      </c>
      <c r="I47" s="15"/>
    </row>
    <row r="48" spans="1:9" s="7" customFormat="1" ht="21.75" customHeight="1" x14ac:dyDescent="0.2">
      <c r="A48" s="22" t="s">
        <v>82</v>
      </c>
      <c r="B48" s="14" t="s">
        <v>46</v>
      </c>
      <c r="C48" s="9" t="s">
        <v>2</v>
      </c>
      <c r="D48" s="5">
        <v>12</v>
      </c>
      <c r="E48" s="29">
        <v>585.07000000000005</v>
      </c>
      <c r="F48" s="29">
        <v>607.15</v>
      </c>
      <c r="G48" s="28">
        <v>540.63</v>
      </c>
      <c r="H48" s="28">
        <v>555.79</v>
      </c>
      <c r="I48" s="15"/>
    </row>
    <row r="49" spans="1:24" s="7" customFormat="1" ht="21.75" customHeight="1" x14ac:dyDescent="0.2">
      <c r="A49" s="22" t="s">
        <v>112</v>
      </c>
      <c r="B49" s="14" t="s">
        <v>46</v>
      </c>
      <c r="C49" s="9" t="s">
        <v>2</v>
      </c>
      <c r="D49" s="5">
        <v>12</v>
      </c>
      <c r="E49" s="29">
        <v>585.07000000000005</v>
      </c>
      <c r="F49" s="29">
        <v>607.15</v>
      </c>
      <c r="G49" s="28">
        <v>540.63</v>
      </c>
      <c r="H49" s="28">
        <v>555.79</v>
      </c>
      <c r="I49" s="15"/>
    </row>
    <row r="50" spans="1:24" s="7" customFormat="1" ht="21.75" customHeight="1" x14ac:dyDescent="0.2">
      <c r="A50" s="22" t="s">
        <v>84</v>
      </c>
      <c r="B50" s="14" t="s">
        <v>46</v>
      </c>
      <c r="C50" s="9" t="s">
        <v>2</v>
      </c>
      <c r="D50" s="5">
        <v>12</v>
      </c>
      <c r="E50" s="29">
        <v>585.07000000000005</v>
      </c>
      <c r="F50" s="29">
        <v>607.15</v>
      </c>
      <c r="G50" s="28">
        <v>540.63</v>
      </c>
      <c r="H50" s="28">
        <v>555.79</v>
      </c>
      <c r="I50" s="15"/>
    </row>
    <row r="51" spans="1:24" s="7" customFormat="1" ht="21.75" customHeight="1" x14ac:dyDescent="0.2">
      <c r="A51" s="22" t="s">
        <v>85</v>
      </c>
      <c r="B51" s="14" t="s">
        <v>46</v>
      </c>
      <c r="C51" s="9" t="s">
        <v>2</v>
      </c>
      <c r="D51" s="5">
        <v>12</v>
      </c>
      <c r="E51" s="29">
        <v>585.07000000000005</v>
      </c>
      <c r="F51" s="29">
        <v>607.15</v>
      </c>
      <c r="G51" s="28">
        <v>540.63</v>
      </c>
      <c r="H51" s="28">
        <v>555.79</v>
      </c>
      <c r="I51" s="15"/>
    </row>
    <row r="52" spans="1:24" s="7" customFormat="1" ht="21.75" customHeight="1" x14ac:dyDescent="0.2">
      <c r="A52" s="22" t="s">
        <v>108</v>
      </c>
      <c r="B52" s="14" t="s">
        <v>46</v>
      </c>
      <c r="C52" s="9" t="s">
        <v>2</v>
      </c>
      <c r="D52" s="5">
        <v>12</v>
      </c>
      <c r="E52" s="29">
        <v>585.07000000000005</v>
      </c>
      <c r="F52" s="29">
        <v>607.15</v>
      </c>
      <c r="G52" s="28">
        <v>540.63</v>
      </c>
      <c r="H52" s="28">
        <v>555.79</v>
      </c>
      <c r="I52" s="15"/>
    </row>
    <row r="53" spans="1:24" s="7" customFormat="1" ht="21.75" customHeight="1" x14ac:dyDescent="0.2">
      <c r="A53" s="22" t="s">
        <v>44</v>
      </c>
      <c r="B53" s="9" t="s">
        <v>40</v>
      </c>
      <c r="C53" s="9" t="s">
        <v>2</v>
      </c>
      <c r="D53" s="5">
        <v>9</v>
      </c>
      <c r="E53" s="29">
        <v>643.95000000000005</v>
      </c>
      <c r="F53" s="29">
        <v>668.25</v>
      </c>
      <c r="G53" s="31"/>
      <c r="H53" s="31"/>
      <c r="I53" s="15"/>
    </row>
    <row r="54" spans="1:24" s="7" customFormat="1" ht="21.75" customHeight="1" x14ac:dyDescent="0.2">
      <c r="A54" s="22" t="s">
        <v>55</v>
      </c>
      <c r="B54" s="9" t="s">
        <v>40</v>
      </c>
      <c r="C54" s="9" t="s">
        <v>2</v>
      </c>
      <c r="D54" s="5">
        <v>9</v>
      </c>
      <c r="E54" s="29">
        <v>643.95000000000005</v>
      </c>
      <c r="F54" s="29">
        <v>668.25</v>
      </c>
      <c r="G54" s="31"/>
      <c r="H54" s="31"/>
      <c r="I54" s="15"/>
    </row>
    <row r="55" spans="1:24" s="7" customFormat="1" ht="21.75" customHeight="1" x14ac:dyDescent="0.2">
      <c r="A55" s="22" t="s">
        <v>113</v>
      </c>
      <c r="B55" s="9" t="s">
        <v>40</v>
      </c>
      <c r="C55" s="9" t="s">
        <v>2</v>
      </c>
      <c r="D55" s="5">
        <v>9</v>
      </c>
      <c r="E55" s="29">
        <v>643.95000000000005</v>
      </c>
      <c r="F55" s="29">
        <v>668.25</v>
      </c>
      <c r="G55" s="31"/>
      <c r="H55" s="31"/>
      <c r="I55" s="15"/>
    </row>
    <row r="56" spans="1:24" s="7" customFormat="1" ht="21.75" customHeight="1" x14ac:dyDescent="0.2">
      <c r="A56" s="22" t="s">
        <v>114</v>
      </c>
      <c r="B56" s="9" t="s">
        <v>40</v>
      </c>
      <c r="C56" s="9" t="s">
        <v>2</v>
      </c>
      <c r="D56" s="5">
        <v>9</v>
      </c>
      <c r="E56" s="29">
        <v>643.95000000000005</v>
      </c>
      <c r="F56" s="29">
        <v>668.25</v>
      </c>
      <c r="G56" s="31"/>
      <c r="H56" s="31"/>
      <c r="I56" s="15"/>
    </row>
    <row r="57" spans="1:24" s="7" customFormat="1" ht="21.75" customHeight="1" x14ac:dyDescent="0.2">
      <c r="A57" s="22" t="s">
        <v>82</v>
      </c>
      <c r="B57" s="9" t="s">
        <v>40</v>
      </c>
      <c r="C57" s="9" t="s">
        <v>2</v>
      </c>
      <c r="D57" s="5">
        <v>9</v>
      </c>
      <c r="E57" s="29">
        <v>643.95000000000005</v>
      </c>
      <c r="F57" s="29">
        <v>668.25</v>
      </c>
      <c r="G57" s="31"/>
      <c r="H57" s="31"/>
      <c r="I57" s="15"/>
    </row>
    <row r="58" spans="1:24" ht="21.75" customHeight="1" x14ac:dyDescent="0.2">
      <c r="A58" s="22" t="s">
        <v>84</v>
      </c>
      <c r="B58" s="9" t="s">
        <v>40</v>
      </c>
      <c r="C58" s="9" t="s">
        <v>2</v>
      </c>
      <c r="D58" s="5">
        <v>9</v>
      </c>
      <c r="E58" s="29">
        <v>643.95000000000005</v>
      </c>
      <c r="F58" s="29">
        <v>668.25</v>
      </c>
      <c r="G58" s="31"/>
      <c r="H58" s="31"/>
      <c r="I58" s="15"/>
    </row>
    <row r="59" spans="1:24" ht="21.75" customHeight="1" x14ac:dyDescent="0.2">
      <c r="A59" s="22" t="s">
        <v>83</v>
      </c>
      <c r="B59" s="9" t="s">
        <v>40</v>
      </c>
      <c r="C59" s="9" t="s">
        <v>2</v>
      </c>
      <c r="D59" s="5">
        <v>9</v>
      </c>
      <c r="E59" s="29">
        <v>643.95000000000005</v>
      </c>
      <c r="F59" s="29">
        <v>668.25</v>
      </c>
      <c r="G59" s="31"/>
      <c r="H59" s="31"/>
      <c r="I59" s="15"/>
    </row>
    <row r="60" spans="1:24" ht="21.75" customHeight="1" x14ac:dyDescent="0.2">
      <c r="A60" s="22" t="s">
        <v>115</v>
      </c>
      <c r="B60" s="9" t="s">
        <v>40</v>
      </c>
      <c r="C60" s="9" t="s">
        <v>2</v>
      </c>
      <c r="D60" s="5">
        <v>9</v>
      </c>
      <c r="E60" s="29">
        <v>643.95000000000005</v>
      </c>
      <c r="F60" s="29">
        <v>668.25</v>
      </c>
      <c r="G60" s="31"/>
      <c r="H60" s="31"/>
      <c r="I60" s="15"/>
    </row>
    <row r="61" spans="1:24" s="7" customFormat="1" ht="21.75" customHeight="1" x14ac:dyDescent="0.2">
      <c r="A61" s="22" t="s">
        <v>44</v>
      </c>
      <c r="B61" s="9" t="s">
        <v>41</v>
      </c>
      <c r="C61" s="9" t="s">
        <v>2</v>
      </c>
      <c r="D61" s="5">
        <v>6</v>
      </c>
      <c r="E61" s="29">
        <v>562.86</v>
      </c>
      <c r="F61" s="29">
        <v>584.1</v>
      </c>
      <c r="G61" s="28">
        <v>533.84</v>
      </c>
      <c r="H61" s="28">
        <v>548.80999999999995</v>
      </c>
      <c r="I61" s="15"/>
    </row>
    <row r="62" spans="1:24" s="7" customFormat="1" ht="21.75" customHeight="1" x14ac:dyDescent="0.2">
      <c r="A62" s="22" t="s">
        <v>90</v>
      </c>
      <c r="B62" s="9" t="s">
        <v>41</v>
      </c>
      <c r="C62" s="9" t="s">
        <v>2</v>
      </c>
      <c r="D62" s="5">
        <v>6</v>
      </c>
      <c r="E62" s="29">
        <v>562.86</v>
      </c>
      <c r="F62" s="29">
        <v>584.1</v>
      </c>
      <c r="G62" s="28">
        <v>533.84</v>
      </c>
      <c r="H62" s="28">
        <v>548.80999999999995</v>
      </c>
      <c r="I62" s="15"/>
    </row>
    <row r="63" spans="1:24" ht="21.75" customHeight="1" x14ac:dyDescent="0.2">
      <c r="A63" s="22" t="s">
        <v>82</v>
      </c>
      <c r="B63" s="17" t="s">
        <v>41</v>
      </c>
      <c r="C63" s="9" t="s">
        <v>2</v>
      </c>
      <c r="D63" s="5">
        <v>6</v>
      </c>
      <c r="E63" s="29">
        <v>562.86</v>
      </c>
      <c r="F63" s="29">
        <v>584.1</v>
      </c>
      <c r="G63" s="28">
        <v>533.84</v>
      </c>
      <c r="H63" s="28">
        <v>548.80999999999995</v>
      </c>
      <c r="I63" s="15"/>
      <c r="X63" s="7"/>
    </row>
    <row r="64" spans="1:24" ht="21.75" customHeight="1" x14ac:dyDescent="0.2">
      <c r="A64" s="22" t="s">
        <v>81</v>
      </c>
      <c r="B64" s="17" t="s">
        <v>41</v>
      </c>
      <c r="C64" s="9" t="s">
        <v>2</v>
      </c>
      <c r="D64" s="5">
        <v>6</v>
      </c>
      <c r="E64" s="29">
        <v>562.86</v>
      </c>
      <c r="F64" s="29">
        <v>584.1</v>
      </c>
      <c r="G64" s="28">
        <v>533.84</v>
      </c>
      <c r="H64" s="28">
        <v>548.80999999999995</v>
      </c>
      <c r="I64" s="15"/>
      <c r="X64" s="7"/>
    </row>
    <row r="65" spans="1:9" ht="21.75" customHeight="1" x14ac:dyDescent="0.2">
      <c r="A65" s="22" t="s">
        <v>53</v>
      </c>
      <c r="B65" s="24">
        <v>0.4</v>
      </c>
      <c r="C65" s="17" t="s">
        <v>2</v>
      </c>
      <c r="D65" s="17">
        <v>12</v>
      </c>
      <c r="E65" s="31">
        <v>485.85</v>
      </c>
      <c r="F65" s="31">
        <v>504.19</v>
      </c>
      <c r="G65" s="31"/>
      <c r="H65" s="31"/>
      <c r="I65" s="15"/>
    </row>
    <row r="66" spans="1:9" ht="21.75" customHeight="1" x14ac:dyDescent="0.2">
      <c r="A66" s="22" t="s">
        <v>35</v>
      </c>
      <c r="B66" s="17" t="s">
        <v>37</v>
      </c>
      <c r="C66" s="9" t="s">
        <v>5</v>
      </c>
      <c r="D66" s="4">
        <v>12</v>
      </c>
      <c r="E66" s="29">
        <v>565.99</v>
      </c>
      <c r="F66" s="29">
        <v>587.35</v>
      </c>
      <c r="G66" s="31"/>
      <c r="H66" s="31"/>
      <c r="I66" s="15"/>
    </row>
    <row r="67" spans="1:9" ht="21.75" customHeight="1" x14ac:dyDescent="0.2">
      <c r="A67" s="22" t="s">
        <v>35</v>
      </c>
      <c r="B67" s="17" t="s">
        <v>37</v>
      </c>
      <c r="C67" s="9" t="s">
        <v>5</v>
      </c>
      <c r="D67" s="4">
        <v>12</v>
      </c>
      <c r="E67" s="29">
        <v>565.99</v>
      </c>
      <c r="F67" s="29">
        <v>587.35</v>
      </c>
      <c r="G67" s="31"/>
      <c r="H67" s="31"/>
      <c r="I67" s="15"/>
    </row>
    <row r="68" spans="1:9" ht="21.75" customHeight="1" x14ac:dyDescent="0.2">
      <c r="A68" s="22" t="s">
        <v>80</v>
      </c>
      <c r="B68" s="17" t="s">
        <v>38</v>
      </c>
      <c r="C68" s="9" t="s">
        <v>2</v>
      </c>
      <c r="D68" s="5">
        <v>24</v>
      </c>
      <c r="E68" s="29">
        <v>564.77</v>
      </c>
      <c r="F68" s="29">
        <v>586.08000000000004</v>
      </c>
      <c r="G68" s="31"/>
      <c r="H68" s="31"/>
      <c r="I68" s="15"/>
    </row>
    <row r="69" spans="1:9" ht="21.75" customHeight="1" x14ac:dyDescent="0.2">
      <c r="A69" s="22" t="s">
        <v>35</v>
      </c>
      <c r="B69" s="17" t="s">
        <v>38</v>
      </c>
      <c r="C69" s="9" t="s">
        <v>2</v>
      </c>
      <c r="D69" s="5">
        <v>24</v>
      </c>
      <c r="E69" s="29">
        <v>564.77</v>
      </c>
      <c r="F69" s="29">
        <v>586.08000000000004</v>
      </c>
      <c r="G69" s="31"/>
      <c r="H69" s="31"/>
      <c r="I69" s="15"/>
    </row>
    <row r="70" spans="1:9" ht="21.75" customHeight="1" x14ac:dyDescent="0.2">
      <c r="A70" s="22" t="s">
        <v>35</v>
      </c>
      <c r="B70" s="17" t="s">
        <v>42</v>
      </c>
      <c r="C70" s="9" t="s">
        <v>5</v>
      </c>
      <c r="D70" s="4">
        <v>9</v>
      </c>
      <c r="E70" s="29">
        <v>572.4</v>
      </c>
      <c r="F70" s="29">
        <v>594</v>
      </c>
      <c r="G70" s="31"/>
      <c r="H70" s="31"/>
      <c r="I70" s="15"/>
    </row>
    <row r="71" spans="1:9" s="6" customFormat="1" ht="32.25" customHeight="1" x14ac:dyDescent="0.2">
      <c r="A71" s="22" t="s">
        <v>80</v>
      </c>
      <c r="B71" s="17" t="s">
        <v>39</v>
      </c>
      <c r="C71" s="9" t="s">
        <v>2</v>
      </c>
      <c r="D71" s="5">
        <v>12</v>
      </c>
      <c r="E71" s="29">
        <v>407.09</v>
      </c>
      <c r="F71" s="29">
        <v>422.46</v>
      </c>
      <c r="G71" s="31"/>
      <c r="H71" s="31"/>
      <c r="I71" s="15"/>
    </row>
    <row r="72" spans="1:9" s="6" customFormat="1" ht="32.25" customHeight="1" x14ac:dyDescent="0.2">
      <c r="A72" s="22" t="s">
        <v>35</v>
      </c>
      <c r="B72" s="17" t="s">
        <v>39</v>
      </c>
      <c r="C72" s="9" t="s">
        <v>2</v>
      </c>
      <c r="D72" s="5">
        <v>12</v>
      </c>
      <c r="E72" s="29">
        <v>407.09</v>
      </c>
      <c r="F72" s="29">
        <v>422.46</v>
      </c>
      <c r="G72" s="31"/>
      <c r="H72" s="31"/>
      <c r="I72" s="15"/>
    </row>
    <row r="73" spans="1:9" s="6" customFormat="1" ht="32.25" customHeight="1" x14ac:dyDescent="0.2">
      <c r="A73" s="22" t="s">
        <v>80</v>
      </c>
      <c r="B73" s="17" t="s">
        <v>40</v>
      </c>
      <c r="C73" s="9" t="s">
        <v>2</v>
      </c>
      <c r="D73" s="5">
        <v>9</v>
      </c>
      <c r="E73" s="29">
        <v>286.2</v>
      </c>
      <c r="F73" s="29">
        <v>297</v>
      </c>
      <c r="G73" s="31"/>
      <c r="H73" s="31"/>
      <c r="I73" s="15"/>
    </row>
    <row r="74" spans="1:9" s="6" customFormat="1" ht="32.25" customHeight="1" x14ac:dyDescent="0.2">
      <c r="A74" s="22" t="s">
        <v>35</v>
      </c>
      <c r="B74" s="17" t="s">
        <v>40</v>
      </c>
      <c r="C74" s="9" t="s">
        <v>2</v>
      </c>
      <c r="D74" s="5">
        <v>9</v>
      </c>
      <c r="E74" s="29">
        <v>286.2</v>
      </c>
      <c r="F74" s="29">
        <v>297</v>
      </c>
      <c r="G74" s="31"/>
      <c r="H74" s="31"/>
      <c r="I74" s="15"/>
    </row>
    <row r="75" spans="1:9" s="6" customFormat="1" ht="21.75" customHeight="1" x14ac:dyDescent="0.2">
      <c r="A75" s="22" t="s">
        <v>80</v>
      </c>
      <c r="B75" s="17" t="s">
        <v>41</v>
      </c>
      <c r="C75" s="9" t="s">
        <v>2</v>
      </c>
      <c r="D75" s="5">
        <v>6</v>
      </c>
      <c r="E75" s="29">
        <v>241.7</v>
      </c>
      <c r="F75" s="29">
        <v>250.82</v>
      </c>
      <c r="G75" s="31"/>
      <c r="H75" s="31"/>
      <c r="I75" s="15"/>
    </row>
    <row r="76" spans="1:9" s="6" customFormat="1" ht="21.75" customHeight="1" x14ac:dyDescent="0.2">
      <c r="A76" s="22" t="s">
        <v>79</v>
      </c>
      <c r="B76" s="17" t="s">
        <v>41</v>
      </c>
      <c r="C76" s="9" t="s">
        <v>2</v>
      </c>
      <c r="D76" s="5">
        <v>6</v>
      </c>
      <c r="E76" s="29">
        <v>241.7</v>
      </c>
      <c r="F76" s="29">
        <v>250.82</v>
      </c>
      <c r="G76" s="31"/>
      <c r="H76" s="31"/>
      <c r="I76" s="15"/>
    </row>
    <row r="77" spans="1:9" s="7" customFormat="1" ht="32.25" customHeight="1" x14ac:dyDescent="0.2">
      <c r="A77" s="22" t="s">
        <v>35</v>
      </c>
      <c r="B77" s="17" t="s">
        <v>43</v>
      </c>
      <c r="C77" s="9" t="s">
        <v>2</v>
      </c>
      <c r="D77" s="5">
        <v>4</v>
      </c>
      <c r="E77" s="29">
        <v>356.16</v>
      </c>
      <c r="F77" s="29">
        <v>369.6</v>
      </c>
      <c r="G77" s="31"/>
      <c r="H77" s="31"/>
      <c r="I77" s="15"/>
    </row>
    <row r="78" spans="1:9" s="7" customFormat="1" ht="32.25" customHeight="1" x14ac:dyDescent="0.2">
      <c r="A78" s="22" t="s">
        <v>76</v>
      </c>
      <c r="B78" s="17" t="s">
        <v>38</v>
      </c>
      <c r="C78" s="9" t="s">
        <v>2</v>
      </c>
      <c r="D78" s="5">
        <v>12</v>
      </c>
      <c r="E78" s="29">
        <v>485.85</v>
      </c>
      <c r="F78" s="29">
        <v>504.19</v>
      </c>
      <c r="G78" s="31"/>
      <c r="H78" s="31"/>
      <c r="I78" s="15"/>
    </row>
    <row r="79" spans="1:9" s="7" customFormat="1" ht="32.25" customHeight="1" x14ac:dyDescent="0.2">
      <c r="A79" s="22" t="s">
        <v>77</v>
      </c>
      <c r="B79" s="17" t="s">
        <v>38</v>
      </c>
      <c r="C79" s="9" t="s">
        <v>2</v>
      </c>
      <c r="D79" s="5">
        <v>12</v>
      </c>
      <c r="E79" s="29">
        <v>485.85</v>
      </c>
      <c r="F79" s="29">
        <v>504.19</v>
      </c>
      <c r="G79" s="31"/>
      <c r="H79" s="31"/>
      <c r="I79" s="15"/>
    </row>
    <row r="80" spans="1:9" s="7" customFormat="1" ht="32.25" customHeight="1" x14ac:dyDescent="0.2">
      <c r="A80" s="22" t="s">
        <v>78</v>
      </c>
      <c r="B80" s="17" t="s">
        <v>38</v>
      </c>
      <c r="C80" s="17" t="s">
        <v>2</v>
      </c>
      <c r="D80" s="18">
        <v>12</v>
      </c>
      <c r="E80" s="31">
        <v>485.85</v>
      </c>
      <c r="F80" s="31">
        <v>504.19</v>
      </c>
      <c r="G80" s="31"/>
      <c r="H80" s="31"/>
      <c r="I80" s="15"/>
    </row>
    <row r="81" spans="1:9" s="7" customFormat="1" ht="21.75" customHeight="1" x14ac:dyDescent="0.2">
      <c r="A81" s="22" t="s">
        <v>70</v>
      </c>
      <c r="B81" s="17" t="s">
        <v>38</v>
      </c>
      <c r="C81" s="17" t="s">
        <v>2</v>
      </c>
      <c r="D81" s="18">
        <v>12</v>
      </c>
      <c r="E81" s="31">
        <v>470.59</v>
      </c>
      <c r="F81" s="31">
        <v>488.35</v>
      </c>
      <c r="G81" s="28">
        <v>437.02</v>
      </c>
      <c r="H81" s="28">
        <v>449.27</v>
      </c>
      <c r="I81" s="43"/>
    </row>
    <row r="82" spans="1:9" s="7" customFormat="1" ht="21.75" customHeight="1" x14ac:dyDescent="0.2">
      <c r="A82" s="22" t="s">
        <v>71</v>
      </c>
      <c r="B82" s="17" t="s">
        <v>38</v>
      </c>
      <c r="C82" s="17" t="s">
        <v>2</v>
      </c>
      <c r="D82" s="18">
        <v>12</v>
      </c>
      <c r="E82" s="31">
        <v>470.59</v>
      </c>
      <c r="F82" s="31">
        <v>488.35</v>
      </c>
      <c r="G82" s="28">
        <v>437.02</v>
      </c>
      <c r="H82" s="28">
        <v>449.27</v>
      </c>
      <c r="I82" s="43"/>
    </row>
    <row r="83" spans="1:9" s="7" customFormat="1" ht="30" customHeight="1" x14ac:dyDescent="0.2">
      <c r="A83" s="22" t="s">
        <v>74</v>
      </c>
      <c r="B83" s="17" t="s">
        <v>38</v>
      </c>
      <c r="C83" s="17" t="s">
        <v>2</v>
      </c>
      <c r="D83" s="18">
        <v>12</v>
      </c>
      <c r="E83" s="31">
        <v>470.59</v>
      </c>
      <c r="F83" s="31">
        <v>488.35</v>
      </c>
      <c r="G83" s="28">
        <v>437.02</v>
      </c>
      <c r="H83" s="28">
        <v>449.27</v>
      </c>
      <c r="I83" s="43"/>
    </row>
    <row r="84" spans="1:9" s="7" customFormat="1" ht="30" customHeight="1" x14ac:dyDescent="0.2">
      <c r="A84" s="22" t="s">
        <v>73</v>
      </c>
      <c r="B84" s="17" t="s">
        <v>38</v>
      </c>
      <c r="C84" s="17" t="s">
        <v>2</v>
      </c>
      <c r="D84" s="18">
        <v>12</v>
      </c>
      <c r="E84" s="31">
        <v>470.59</v>
      </c>
      <c r="F84" s="31">
        <v>488.35</v>
      </c>
      <c r="G84" s="28">
        <v>437.02</v>
      </c>
      <c r="H84" s="28">
        <v>449.27</v>
      </c>
      <c r="I84" s="43"/>
    </row>
    <row r="85" spans="1:9" s="7" customFormat="1" ht="30" customHeight="1" x14ac:dyDescent="0.2">
      <c r="A85" s="22" t="s">
        <v>68</v>
      </c>
      <c r="B85" s="17" t="s">
        <v>38</v>
      </c>
      <c r="C85" s="17" t="s">
        <v>2</v>
      </c>
      <c r="D85" s="18">
        <v>12</v>
      </c>
      <c r="E85" s="31">
        <v>470.59</v>
      </c>
      <c r="F85" s="31">
        <v>488.35</v>
      </c>
      <c r="G85" s="28">
        <v>437.02</v>
      </c>
      <c r="H85" s="28">
        <v>449.27</v>
      </c>
      <c r="I85" s="43"/>
    </row>
    <row r="86" spans="1:9" s="7" customFormat="1" ht="30" customHeight="1" x14ac:dyDescent="0.2">
      <c r="A86" s="22" t="s">
        <v>75</v>
      </c>
      <c r="B86" s="17" t="s">
        <v>38</v>
      </c>
      <c r="C86" s="17" t="s">
        <v>2</v>
      </c>
      <c r="D86" s="18">
        <v>12</v>
      </c>
      <c r="E86" s="31">
        <v>470.59</v>
      </c>
      <c r="F86" s="31">
        <v>488.35</v>
      </c>
      <c r="G86" s="28">
        <v>437.02</v>
      </c>
      <c r="H86" s="28">
        <v>449.27</v>
      </c>
      <c r="I86" s="43"/>
    </row>
    <row r="87" spans="1:9" s="7" customFormat="1" ht="30" customHeight="1" x14ac:dyDescent="0.2">
      <c r="A87" s="22" t="s">
        <v>70</v>
      </c>
      <c r="B87" s="17" t="s">
        <v>39</v>
      </c>
      <c r="C87" s="17" t="s">
        <v>2</v>
      </c>
      <c r="D87" s="18">
        <v>12</v>
      </c>
      <c r="E87" s="31">
        <v>697.11</v>
      </c>
      <c r="F87" s="31">
        <v>723.42</v>
      </c>
      <c r="G87" s="28">
        <v>647.39</v>
      </c>
      <c r="H87" s="28">
        <v>665.54</v>
      </c>
      <c r="I87" s="43"/>
    </row>
    <row r="88" spans="1:9" s="7" customFormat="1" ht="21.75" customHeight="1" x14ac:dyDescent="0.2">
      <c r="A88" s="22" t="s">
        <v>97</v>
      </c>
      <c r="B88" s="17" t="s">
        <v>39</v>
      </c>
      <c r="C88" s="17" t="s">
        <v>2</v>
      </c>
      <c r="D88" s="18">
        <v>12</v>
      </c>
      <c r="E88" s="31">
        <v>697.11</v>
      </c>
      <c r="F88" s="31">
        <v>723.42</v>
      </c>
      <c r="G88" s="28">
        <v>647.39</v>
      </c>
      <c r="H88" s="28">
        <v>666.54</v>
      </c>
      <c r="I88" s="43"/>
    </row>
    <row r="89" spans="1:9" s="7" customFormat="1" ht="21.75" customHeight="1" x14ac:dyDescent="0.2">
      <c r="A89" s="22" t="s">
        <v>96</v>
      </c>
      <c r="B89" s="17" t="s">
        <v>39</v>
      </c>
      <c r="C89" s="17" t="s">
        <v>2</v>
      </c>
      <c r="D89" s="18">
        <v>12</v>
      </c>
      <c r="E89" s="31">
        <v>697.11</v>
      </c>
      <c r="F89" s="31">
        <v>723.42</v>
      </c>
      <c r="G89" s="28">
        <v>647.39</v>
      </c>
      <c r="H89" s="28">
        <v>667.54</v>
      </c>
      <c r="I89" s="43"/>
    </row>
    <row r="90" spans="1:9" s="7" customFormat="1" ht="21.75" customHeight="1" x14ac:dyDescent="0.2">
      <c r="A90" s="22" t="s">
        <v>95</v>
      </c>
      <c r="B90" s="17" t="s">
        <v>39</v>
      </c>
      <c r="C90" s="17" t="s">
        <v>2</v>
      </c>
      <c r="D90" s="18">
        <v>12</v>
      </c>
      <c r="E90" s="31">
        <v>697.11</v>
      </c>
      <c r="F90" s="31">
        <v>723.42</v>
      </c>
      <c r="G90" s="28">
        <v>647.39</v>
      </c>
      <c r="H90" s="28">
        <v>668.54</v>
      </c>
      <c r="I90" s="43"/>
    </row>
    <row r="91" spans="1:9" s="7" customFormat="1" ht="21.75" customHeight="1" x14ac:dyDescent="0.2">
      <c r="A91" s="22" t="s">
        <v>68</v>
      </c>
      <c r="B91" s="17" t="s">
        <v>39</v>
      </c>
      <c r="C91" s="17" t="s">
        <v>2</v>
      </c>
      <c r="D91" s="18">
        <v>12</v>
      </c>
      <c r="E91" s="31">
        <v>697.11</v>
      </c>
      <c r="F91" s="31">
        <v>723.42</v>
      </c>
      <c r="G91" s="28">
        <v>647.39</v>
      </c>
      <c r="H91" s="28">
        <v>669.54</v>
      </c>
      <c r="I91" s="43"/>
    </row>
    <row r="92" spans="1:9" s="7" customFormat="1" ht="21.75" customHeight="1" x14ac:dyDescent="0.2">
      <c r="A92" s="22" t="s">
        <v>69</v>
      </c>
      <c r="B92" s="17" t="s">
        <v>39</v>
      </c>
      <c r="C92" s="17" t="s">
        <v>2</v>
      </c>
      <c r="D92" s="18">
        <v>12</v>
      </c>
      <c r="E92" s="31">
        <v>697.11</v>
      </c>
      <c r="F92" s="31">
        <v>723.42</v>
      </c>
      <c r="G92" s="28">
        <v>647.39</v>
      </c>
      <c r="H92" s="28">
        <v>670.54</v>
      </c>
      <c r="I92" s="43"/>
    </row>
    <row r="93" spans="1:9" s="7" customFormat="1" ht="21.75" customHeight="1" x14ac:dyDescent="0.2">
      <c r="A93" s="22" t="s">
        <v>70</v>
      </c>
      <c r="B93" s="17" t="s">
        <v>40</v>
      </c>
      <c r="C93" s="17" t="s">
        <v>2</v>
      </c>
      <c r="D93" s="18">
        <v>6</v>
      </c>
      <c r="E93" s="31">
        <v>432.5</v>
      </c>
      <c r="F93" s="31">
        <v>448.82</v>
      </c>
      <c r="G93" s="31"/>
      <c r="H93" s="31"/>
      <c r="I93" s="15"/>
    </row>
    <row r="94" spans="1:9" s="7" customFormat="1" ht="21.75" customHeight="1" x14ac:dyDescent="0.2">
      <c r="A94" s="22" t="s">
        <v>71</v>
      </c>
      <c r="B94" s="17" t="s">
        <v>40</v>
      </c>
      <c r="C94" s="17" t="s">
        <v>2</v>
      </c>
      <c r="D94" s="18">
        <v>6</v>
      </c>
      <c r="E94" s="31">
        <v>432.5</v>
      </c>
      <c r="F94" s="31">
        <v>448.82</v>
      </c>
      <c r="G94" s="31"/>
      <c r="H94" s="31"/>
      <c r="I94" s="15"/>
    </row>
    <row r="95" spans="1:9" s="7" customFormat="1" ht="21.75" customHeight="1" x14ac:dyDescent="0.2">
      <c r="A95" s="22" t="s">
        <v>72</v>
      </c>
      <c r="B95" s="17" t="s">
        <v>40</v>
      </c>
      <c r="C95" s="17" t="s">
        <v>2</v>
      </c>
      <c r="D95" s="18">
        <v>6</v>
      </c>
      <c r="E95" s="31">
        <v>432.5</v>
      </c>
      <c r="F95" s="31">
        <v>448.82</v>
      </c>
      <c r="G95" s="31"/>
      <c r="H95" s="31"/>
      <c r="I95" s="15"/>
    </row>
    <row r="96" spans="1:9" ht="21.75" customHeight="1" x14ac:dyDescent="0.2">
      <c r="A96" s="22" t="s">
        <v>73</v>
      </c>
      <c r="B96" s="17" t="s">
        <v>40</v>
      </c>
      <c r="C96" s="17" t="s">
        <v>2</v>
      </c>
      <c r="D96" s="18">
        <v>6</v>
      </c>
      <c r="E96" s="31">
        <v>432.5</v>
      </c>
      <c r="F96" s="31">
        <v>448.82</v>
      </c>
      <c r="G96" s="31"/>
      <c r="H96" s="31"/>
      <c r="I96" s="15"/>
    </row>
    <row r="97" spans="1:9" ht="21.75" customHeight="1" x14ac:dyDescent="0.2">
      <c r="A97" s="22" t="s">
        <v>68</v>
      </c>
      <c r="B97" s="17" t="s">
        <v>40</v>
      </c>
      <c r="C97" s="17" t="s">
        <v>2</v>
      </c>
      <c r="D97" s="18">
        <v>6</v>
      </c>
      <c r="E97" s="31">
        <v>432.5</v>
      </c>
      <c r="F97" s="31">
        <v>448.82</v>
      </c>
      <c r="G97" s="31"/>
      <c r="H97" s="31"/>
      <c r="I97" s="15"/>
    </row>
    <row r="98" spans="1:9" ht="21.75" customHeight="1" x14ac:dyDescent="0.2">
      <c r="A98" s="22" t="s">
        <v>69</v>
      </c>
      <c r="B98" s="17" t="s">
        <v>40</v>
      </c>
      <c r="C98" s="17" t="s">
        <v>2</v>
      </c>
      <c r="D98" s="18">
        <v>6</v>
      </c>
      <c r="E98" s="31">
        <v>432.5</v>
      </c>
      <c r="F98" s="31">
        <v>448.82</v>
      </c>
      <c r="G98" s="31"/>
      <c r="H98" s="31"/>
      <c r="I98" s="15"/>
    </row>
    <row r="99" spans="1:9" ht="21.75" customHeight="1" x14ac:dyDescent="0.2">
      <c r="A99" s="25" t="s">
        <v>56</v>
      </c>
      <c r="B99" s="17" t="s">
        <v>36</v>
      </c>
      <c r="C99" s="17" t="s">
        <v>5</v>
      </c>
      <c r="D99" s="19">
        <v>12</v>
      </c>
      <c r="E99" s="31">
        <v>431.21</v>
      </c>
      <c r="F99" s="31">
        <v>447.48</v>
      </c>
      <c r="G99" s="31"/>
      <c r="H99" s="31"/>
      <c r="I99" s="15"/>
    </row>
    <row r="100" spans="1:9" ht="21.75" customHeight="1" x14ac:dyDescent="0.2">
      <c r="A100" s="25" t="s">
        <v>57</v>
      </c>
      <c r="B100" s="17" t="s">
        <v>36</v>
      </c>
      <c r="C100" s="17" t="s">
        <v>5</v>
      </c>
      <c r="D100" s="19">
        <v>12</v>
      </c>
      <c r="E100" s="31">
        <v>431.21</v>
      </c>
      <c r="F100" s="31">
        <v>447.48</v>
      </c>
      <c r="G100" s="31"/>
      <c r="H100" s="31"/>
      <c r="I100" s="15"/>
    </row>
    <row r="101" spans="1:9" ht="21.75" customHeight="1" x14ac:dyDescent="0.2">
      <c r="A101" s="25" t="s">
        <v>56</v>
      </c>
      <c r="B101" s="17" t="s">
        <v>37</v>
      </c>
      <c r="C101" s="17" t="s">
        <v>3</v>
      </c>
      <c r="D101" s="18">
        <v>12</v>
      </c>
      <c r="E101" s="31">
        <v>381.6</v>
      </c>
      <c r="F101" s="31">
        <v>396</v>
      </c>
      <c r="G101" s="31"/>
      <c r="H101" s="31"/>
      <c r="I101" s="15"/>
    </row>
    <row r="102" spans="1:9" ht="21.75" customHeight="1" x14ac:dyDescent="0.2">
      <c r="A102" s="25" t="s">
        <v>57</v>
      </c>
      <c r="B102" s="17" t="s">
        <v>37</v>
      </c>
      <c r="C102" s="17" t="s">
        <v>3</v>
      </c>
      <c r="D102" s="18">
        <v>12</v>
      </c>
      <c r="E102" s="31">
        <v>381.6</v>
      </c>
      <c r="F102" s="31">
        <v>396</v>
      </c>
      <c r="G102" s="31"/>
      <c r="H102" s="31"/>
      <c r="I102" s="15"/>
    </row>
    <row r="103" spans="1:9" s="6" customFormat="1" ht="28.5" customHeight="1" x14ac:dyDescent="0.2">
      <c r="A103" s="25" t="s">
        <v>58</v>
      </c>
      <c r="B103" s="17" t="s">
        <v>37</v>
      </c>
      <c r="C103" s="17" t="s">
        <v>3</v>
      </c>
      <c r="D103" s="18">
        <v>12</v>
      </c>
      <c r="E103" s="31">
        <v>381.6</v>
      </c>
      <c r="F103" s="31">
        <v>396</v>
      </c>
      <c r="G103" s="31"/>
      <c r="H103" s="31"/>
      <c r="I103" s="15"/>
    </row>
    <row r="104" spans="1:9" s="6" customFormat="1" ht="28.5" customHeight="1" x14ac:dyDescent="0.2">
      <c r="A104" s="25" t="s">
        <v>59</v>
      </c>
      <c r="B104" s="17" t="s">
        <v>37</v>
      </c>
      <c r="C104" s="17" t="s">
        <v>3</v>
      </c>
      <c r="D104" s="18">
        <v>12</v>
      </c>
      <c r="E104" s="31">
        <v>381.6</v>
      </c>
      <c r="F104" s="31">
        <v>396</v>
      </c>
      <c r="G104" s="31"/>
      <c r="H104" s="31"/>
      <c r="I104" s="15"/>
    </row>
    <row r="105" spans="1:9" s="6" customFormat="1" ht="28.5" customHeight="1" x14ac:dyDescent="0.2">
      <c r="A105" s="25" t="s">
        <v>103</v>
      </c>
      <c r="B105" s="17" t="s">
        <v>37</v>
      </c>
      <c r="C105" s="17" t="s">
        <v>3</v>
      </c>
      <c r="D105" s="18">
        <v>12</v>
      </c>
      <c r="E105" s="31">
        <v>457.92</v>
      </c>
      <c r="F105" s="31">
        <v>475.2</v>
      </c>
      <c r="G105" s="31"/>
      <c r="H105" s="31"/>
      <c r="I105" s="15"/>
    </row>
    <row r="106" spans="1:9" s="6" customFormat="1" ht="28.5" customHeight="1" x14ac:dyDescent="0.2">
      <c r="A106" s="25" t="s">
        <v>56</v>
      </c>
      <c r="B106" s="17" t="s">
        <v>47</v>
      </c>
      <c r="C106" s="17" t="s">
        <v>2</v>
      </c>
      <c r="D106" s="18">
        <v>12</v>
      </c>
      <c r="E106" s="31">
        <v>722.44</v>
      </c>
      <c r="F106" s="31">
        <v>749.71</v>
      </c>
      <c r="G106" s="31"/>
      <c r="H106" s="31"/>
      <c r="I106" s="15"/>
    </row>
    <row r="107" spans="1:9" s="6" customFormat="1" ht="28.5" customHeight="1" x14ac:dyDescent="0.2">
      <c r="A107" s="25" t="s">
        <v>57</v>
      </c>
      <c r="B107" s="17" t="s">
        <v>47</v>
      </c>
      <c r="C107" s="17" t="s">
        <v>2</v>
      </c>
      <c r="D107" s="18">
        <v>12</v>
      </c>
      <c r="E107" s="31">
        <v>722.44</v>
      </c>
      <c r="F107" s="31">
        <v>749.71</v>
      </c>
      <c r="G107" s="31"/>
      <c r="H107" s="31"/>
      <c r="I107" s="15"/>
    </row>
    <row r="108" spans="1:9" s="7" customFormat="1" ht="21.75" customHeight="1" x14ac:dyDescent="0.2">
      <c r="A108" s="25" t="s">
        <v>58</v>
      </c>
      <c r="B108" s="17" t="s">
        <v>47</v>
      </c>
      <c r="C108" s="17" t="s">
        <v>2</v>
      </c>
      <c r="D108" s="18">
        <v>12</v>
      </c>
      <c r="E108" s="31">
        <v>722.44</v>
      </c>
      <c r="F108" s="31">
        <v>749.71</v>
      </c>
      <c r="G108" s="31"/>
      <c r="H108" s="31"/>
      <c r="I108" s="15"/>
    </row>
    <row r="109" spans="1:9" s="7" customFormat="1" ht="21.75" customHeight="1" x14ac:dyDescent="0.2">
      <c r="A109" s="25" t="s">
        <v>59</v>
      </c>
      <c r="B109" s="17" t="s">
        <v>47</v>
      </c>
      <c r="C109" s="17" t="s">
        <v>2</v>
      </c>
      <c r="D109" s="18">
        <v>12</v>
      </c>
      <c r="E109" s="31">
        <v>722.44</v>
      </c>
      <c r="F109" s="31">
        <v>749.71</v>
      </c>
      <c r="G109" s="31"/>
      <c r="H109" s="31"/>
      <c r="I109" s="15"/>
    </row>
    <row r="110" spans="1:9" s="7" customFormat="1" ht="21.75" customHeight="1" x14ac:dyDescent="0.2">
      <c r="A110" s="25" t="s">
        <v>103</v>
      </c>
      <c r="B110" s="17" t="s">
        <v>47</v>
      </c>
      <c r="C110" s="17" t="s">
        <v>2</v>
      </c>
      <c r="D110" s="18">
        <v>12</v>
      </c>
      <c r="E110" s="31">
        <v>867.45</v>
      </c>
      <c r="F110" s="31">
        <v>900.19</v>
      </c>
      <c r="G110" s="31"/>
      <c r="H110" s="31"/>
      <c r="I110" s="15"/>
    </row>
    <row r="111" spans="1:9" s="7" customFormat="1" ht="21.75" customHeight="1" x14ac:dyDescent="0.2">
      <c r="A111" s="26" t="s">
        <v>60</v>
      </c>
      <c r="B111" s="9" t="s">
        <v>54</v>
      </c>
      <c r="C111" s="9" t="s">
        <v>3</v>
      </c>
      <c r="D111" s="23">
        <v>12</v>
      </c>
      <c r="E111" s="30">
        <v>486.16</v>
      </c>
      <c r="F111" s="30">
        <v>504.5</v>
      </c>
      <c r="G111" s="31"/>
      <c r="H111" s="31"/>
      <c r="I111" s="15"/>
    </row>
    <row r="112" spans="1:9" s="7" customFormat="1" ht="21.75" customHeight="1" x14ac:dyDescent="0.2">
      <c r="A112" s="26" t="s">
        <v>61</v>
      </c>
      <c r="B112" s="9" t="s">
        <v>54</v>
      </c>
      <c r="C112" s="9" t="s">
        <v>3</v>
      </c>
      <c r="D112" s="23">
        <v>12</v>
      </c>
      <c r="E112" s="30">
        <v>486.16</v>
      </c>
      <c r="F112" s="30">
        <v>504.5</v>
      </c>
      <c r="G112" s="31"/>
      <c r="H112" s="31"/>
      <c r="I112" s="15"/>
    </row>
    <row r="113" spans="1:9" ht="21.75" customHeight="1" x14ac:dyDescent="0.2">
      <c r="A113" s="27" t="s">
        <v>60</v>
      </c>
      <c r="B113" s="9" t="s">
        <v>51</v>
      </c>
      <c r="C113" s="9" t="s">
        <v>3</v>
      </c>
      <c r="D113" s="23">
        <v>12</v>
      </c>
      <c r="E113" s="30">
        <v>727.64</v>
      </c>
      <c r="F113" s="30">
        <v>755.1</v>
      </c>
      <c r="G113" s="31"/>
      <c r="H113" s="31"/>
      <c r="I113" s="15"/>
    </row>
    <row r="114" spans="1:9" ht="21.75" customHeight="1" x14ac:dyDescent="0.2">
      <c r="A114" s="27" t="s">
        <v>61</v>
      </c>
      <c r="B114" s="9" t="s">
        <v>51</v>
      </c>
      <c r="C114" s="9" t="s">
        <v>3</v>
      </c>
      <c r="D114" s="23">
        <v>12</v>
      </c>
      <c r="E114" s="30">
        <v>727.64</v>
      </c>
      <c r="F114" s="30">
        <v>755.1</v>
      </c>
      <c r="G114" s="31"/>
      <c r="H114" s="31"/>
      <c r="I114" s="15"/>
    </row>
    <row r="115" spans="1:9" ht="21.75" customHeight="1" x14ac:dyDescent="0.2">
      <c r="A115" s="27" t="s">
        <v>63</v>
      </c>
      <c r="B115" s="9" t="s">
        <v>51</v>
      </c>
      <c r="C115" s="9" t="s">
        <v>3</v>
      </c>
      <c r="D115" s="23">
        <v>12</v>
      </c>
      <c r="E115" s="30">
        <v>727.64</v>
      </c>
      <c r="F115" s="30">
        <v>755.1</v>
      </c>
      <c r="G115" s="31"/>
      <c r="H115" s="31"/>
      <c r="I115" s="15"/>
    </row>
    <row r="116" spans="1:9" ht="21.75" customHeight="1" x14ac:dyDescent="0.2">
      <c r="A116" s="27" t="s">
        <v>116</v>
      </c>
      <c r="B116" s="9" t="s">
        <v>51</v>
      </c>
      <c r="C116" s="9" t="s">
        <v>3</v>
      </c>
      <c r="D116" s="23">
        <v>12</v>
      </c>
      <c r="E116" s="30">
        <v>727.64</v>
      </c>
      <c r="F116" s="30">
        <v>755.1</v>
      </c>
      <c r="G116" s="31"/>
      <c r="H116" s="31"/>
      <c r="I116" s="15"/>
    </row>
    <row r="117" spans="1:9" ht="21.75" customHeight="1" x14ac:dyDescent="0.2">
      <c r="A117" s="27" t="s">
        <v>62</v>
      </c>
      <c r="B117" s="9" t="s">
        <v>51</v>
      </c>
      <c r="C117" s="9" t="s">
        <v>3</v>
      </c>
      <c r="D117" s="23">
        <v>12</v>
      </c>
      <c r="E117" s="30">
        <v>727.64</v>
      </c>
      <c r="F117" s="30">
        <v>755.1</v>
      </c>
      <c r="G117" s="31"/>
      <c r="H117" s="31"/>
      <c r="I117" s="15"/>
    </row>
    <row r="118" spans="1:9" ht="21.75" customHeight="1" x14ac:dyDescent="0.2">
      <c r="A118" s="27" t="s">
        <v>64</v>
      </c>
      <c r="B118" s="9" t="s">
        <v>52</v>
      </c>
      <c r="C118" s="9" t="s">
        <v>3</v>
      </c>
      <c r="D118" s="23">
        <v>12</v>
      </c>
      <c r="E118" s="30">
        <v>610.55999999999995</v>
      </c>
      <c r="F118" s="30">
        <v>633.6</v>
      </c>
      <c r="G118" s="31"/>
      <c r="H118" s="31"/>
      <c r="I118" s="15"/>
    </row>
    <row r="119" spans="1:9" ht="21.75" customHeight="1" x14ac:dyDescent="0.2">
      <c r="A119" s="27" t="s">
        <v>67</v>
      </c>
      <c r="B119" s="9" t="s">
        <v>52</v>
      </c>
      <c r="C119" s="9" t="s">
        <v>3</v>
      </c>
      <c r="D119" s="23">
        <v>12</v>
      </c>
      <c r="E119" s="30">
        <v>610.55999999999995</v>
      </c>
      <c r="F119" s="30">
        <v>633.6</v>
      </c>
      <c r="G119" s="31"/>
      <c r="H119" s="31"/>
      <c r="I119" s="15"/>
    </row>
    <row r="120" spans="1:9" ht="21.75" customHeight="1" x14ac:dyDescent="0.2">
      <c r="A120" s="27" t="s">
        <v>66</v>
      </c>
      <c r="B120" s="9" t="s">
        <v>52</v>
      </c>
      <c r="C120" s="9" t="s">
        <v>3</v>
      </c>
      <c r="D120" s="23">
        <v>12</v>
      </c>
      <c r="E120" s="30">
        <v>610.55999999999995</v>
      </c>
      <c r="F120" s="30">
        <v>633.6</v>
      </c>
      <c r="G120" s="31"/>
      <c r="H120" s="31"/>
      <c r="I120" s="15"/>
    </row>
    <row r="121" spans="1:9" ht="21.75" customHeight="1" x14ac:dyDescent="0.2">
      <c r="A121" s="27" t="s">
        <v>65</v>
      </c>
      <c r="B121" s="9" t="s">
        <v>52</v>
      </c>
      <c r="C121" s="9" t="s">
        <v>3</v>
      </c>
      <c r="D121" s="23">
        <v>12</v>
      </c>
      <c r="E121" s="30">
        <v>610.55999999999995</v>
      </c>
      <c r="F121" s="30">
        <v>633.6</v>
      </c>
      <c r="G121" s="31"/>
      <c r="H121" s="31"/>
      <c r="I121" s="15"/>
    </row>
    <row r="122" spans="1:9" ht="21.75" customHeight="1" x14ac:dyDescent="0.2">
      <c r="A122" s="27" t="s">
        <v>48</v>
      </c>
      <c r="B122" s="9" t="s">
        <v>50</v>
      </c>
      <c r="C122" s="9" t="s">
        <v>3</v>
      </c>
      <c r="D122" s="23">
        <v>12</v>
      </c>
      <c r="E122" s="30">
        <v>667.8</v>
      </c>
      <c r="F122" s="30">
        <v>693</v>
      </c>
      <c r="G122" s="31"/>
      <c r="H122" s="31"/>
      <c r="I122" s="15"/>
    </row>
    <row r="123" spans="1:9" ht="21.75" customHeight="1" x14ac:dyDescent="0.2">
      <c r="A123" s="27" t="s">
        <v>49</v>
      </c>
      <c r="B123" s="9" t="s">
        <v>50</v>
      </c>
      <c r="C123" s="9" t="s">
        <v>3</v>
      </c>
      <c r="D123" s="23">
        <v>12</v>
      </c>
      <c r="E123" s="30">
        <v>667.8</v>
      </c>
      <c r="F123" s="30">
        <v>693</v>
      </c>
      <c r="G123" s="31"/>
      <c r="H123" s="31"/>
      <c r="I123" s="15"/>
    </row>
    <row r="124" spans="1:9" ht="21.75" customHeight="1" x14ac:dyDescent="0.2">
      <c r="A124" s="27" t="s">
        <v>101</v>
      </c>
      <c r="B124" s="9" t="s">
        <v>102</v>
      </c>
      <c r="C124" s="9" t="s">
        <v>2</v>
      </c>
      <c r="D124" s="23">
        <v>12</v>
      </c>
      <c r="E124" s="30">
        <v>347.98</v>
      </c>
      <c r="F124" s="30">
        <v>361.11</v>
      </c>
      <c r="G124" s="28">
        <v>333.7</v>
      </c>
      <c r="H124" s="28">
        <v>343.06</v>
      </c>
      <c r="I124" s="15"/>
    </row>
    <row r="125" spans="1:9" ht="21.75" customHeight="1" x14ac:dyDescent="0.2">
      <c r="A125" s="27" t="s">
        <v>101</v>
      </c>
      <c r="B125" s="9" t="s">
        <v>47</v>
      </c>
      <c r="C125" s="9" t="s">
        <v>2</v>
      </c>
      <c r="D125" s="23">
        <v>12</v>
      </c>
      <c r="E125" s="30">
        <v>488.74</v>
      </c>
      <c r="F125" s="30">
        <v>507.19</v>
      </c>
      <c r="G125" s="28">
        <v>468.68</v>
      </c>
      <c r="H125" s="28">
        <v>481.82</v>
      </c>
      <c r="I125" s="15"/>
    </row>
    <row r="126" spans="1:9" ht="21.75" customHeight="1" x14ac:dyDescent="0.2">
      <c r="A126" s="27" t="s">
        <v>45</v>
      </c>
      <c r="B126" s="9" t="s">
        <v>38</v>
      </c>
      <c r="C126" s="9" t="s">
        <v>2</v>
      </c>
      <c r="D126" s="23">
        <v>12</v>
      </c>
      <c r="E126" s="30">
        <v>931.1</v>
      </c>
      <c r="F126" s="30">
        <v>966.24</v>
      </c>
      <c r="G126" s="31"/>
      <c r="H126" s="31"/>
      <c r="I126" s="15"/>
    </row>
  </sheetData>
  <mergeCells count="3">
    <mergeCell ref="A1:I7"/>
    <mergeCell ref="A10:F10"/>
    <mergeCell ref="A9:I9"/>
  </mergeCells>
  <pageMargins left="0.78740157480314965" right="0.39370078740157483" top="0.98425196850393704" bottom="0.59055118110236227" header="0.19685039370078741" footer="0.19685039370078741"/>
  <pageSetup paperSize="9" scale="25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workbookViewId="0">
      <selection activeCell="E20" sqref="E20"/>
    </sheetView>
  </sheetViews>
  <sheetFormatPr defaultRowHeight="12.75" x14ac:dyDescent="0.2"/>
  <cols>
    <col min="2" max="2" width="26" bestFit="1" customWidth="1"/>
    <col min="4" max="4" width="5.140625" bestFit="1" customWidth="1"/>
    <col min="5" max="5" width="16.28515625" bestFit="1" customWidth="1"/>
  </cols>
  <sheetData>
    <row r="1" spans="1:6" ht="15" x14ac:dyDescent="0.25">
      <c r="A1" s="10" t="s">
        <v>6</v>
      </c>
      <c r="B1" s="11" t="s">
        <v>14</v>
      </c>
      <c r="C1" s="12" t="s">
        <v>7</v>
      </c>
      <c r="D1" s="12">
        <f>MATCH(B1&amp;E1,[1]Moscow!$A$2:$IV$2,0)</f>
        <v>6</v>
      </c>
      <c r="E1" s="13" t="s">
        <v>34</v>
      </c>
      <c r="F1" t="s">
        <v>32</v>
      </c>
    </row>
    <row r="2" spans="1:6" ht="15" x14ac:dyDescent="0.25">
      <c r="A2" s="10" t="s">
        <v>15</v>
      </c>
      <c r="B2" s="11" t="s">
        <v>16</v>
      </c>
      <c r="C2" s="12" t="s">
        <v>22</v>
      </c>
      <c r="D2" s="12">
        <f>MATCH(B2&amp;E2,[1]Moscow!$A$2:$IV$2,0)</f>
        <v>11</v>
      </c>
      <c r="E2" s="13" t="s">
        <v>34</v>
      </c>
    </row>
    <row r="3" spans="1:6" ht="15" x14ac:dyDescent="0.25">
      <c r="A3" s="10" t="s">
        <v>10</v>
      </c>
      <c r="B3" s="11" t="s">
        <v>17</v>
      </c>
      <c r="C3" s="12" t="s">
        <v>11</v>
      </c>
      <c r="D3" s="12">
        <f>MATCH(B3&amp;E3,[1]Moscow!$A$2:$IV$2,0)</f>
        <v>14</v>
      </c>
      <c r="E3" s="13" t="s">
        <v>34</v>
      </c>
    </row>
    <row r="4" spans="1:6" ht="15" x14ac:dyDescent="0.25">
      <c r="A4" s="10" t="s">
        <v>8</v>
      </c>
      <c r="B4" s="11" t="s">
        <v>33</v>
      </c>
      <c r="C4" s="12" t="s">
        <v>9</v>
      </c>
      <c r="D4" s="12">
        <f>MATCH(B4&amp;E4,[1]Moscow!$A$2:$IV$2,0)</f>
        <v>17</v>
      </c>
      <c r="E4" s="13" t="s">
        <v>34</v>
      </c>
    </row>
    <row r="5" spans="1:6" ht="15" x14ac:dyDescent="0.25">
      <c r="A5" s="10" t="s">
        <v>12</v>
      </c>
      <c r="B5" s="11" t="s">
        <v>18</v>
      </c>
      <c r="C5" s="12" t="s">
        <v>28</v>
      </c>
      <c r="D5" s="12">
        <f>MATCH(B5&amp;E5,[1]Moscow!$A$2:$IV$2,0)</f>
        <v>20</v>
      </c>
      <c r="E5" s="13" t="s">
        <v>34</v>
      </c>
    </row>
    <row r="6" spans="1:6" ht="15" x14ac:dyDescent="0.25">
      <c r="A6" s="10" t="s">
        <v>13</v>
      </c>
      <c r="B6" s="11" t="s">
        <v>19</v>
      </c>
      <c r="C6" s="12" t="s">
        <v>27</v>
      </c>
      <c r="D6" s="12">
        <f>MATCH(B6&amp;E6,[1]Moscow!$A$2:$IV$2,0)</f>
        <v>23</v>
      </c>
      <c r="E6" s="13" t="s">
        <v>34</v>
      </c>
    </row>
    <row r="7" spans="1:6" ht="15" x14ac:dyDescent="0.25">
      <c r="A7" s="10" t="s">
        <v>20</v>
      </c>
      <c r="B7" s="11" t="s">
        <v>21</v>
      </c>
      <c r="C7" s="12" t="s">
        <v>26</v>
      </c>
      <c r="D7" s="12">
        <f>MATCH(B7&amp;E7,[1]Moscow!$A$2:$IV$2,0)</f>
        <v>26</v>
      </c>
      <c r="E7" s="13" t="s">
        <v>34</v>
      </c>
    </row>
    <row r="8" spans="1:6" ht="15" x14ac:dyDescent="0.25">
      <c r="A8" s="10" t="s">
        <v>23</v>
      </c>
      <c r="B8" s="11" t="s">
        <v>25</v>
      </c>
      <c r="C8" s="12" t="s">
        <v>24</v>
      </c>
      <c r="D8" s="12" t="e">
        <f>MATCH(B8&amp;E8,[1]Moscow!$A$2:$IV$2,0)</f>
        <v>#N/A</v>
      </c>
      <c r="E8" s="13" t="s">
        <v>34</v>
      </c>
    </row>
    <row r="9" spans="1:6" ht="15" x14ac:dyDescent="0.25">
      <c r="A9" s="10" t="s">
        <v>29</v>
      </c>
      <c r="B9" s="11" t="s">
        <v>30</v>
      </c>
      <c r="C9" s="12" t="s">
        <v>31</v>
      </c>
      <c r="D9" s="12" t="e">
        <f>MATCH(B9&amp;E9,[1]Moscow!$A$2:$IV$2,0)</f>
        <v>#N/A</v>
      </c>
      <c r="E9" s="1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WHS</vt:lpstr>
      <vt:lpstr>helper</vt:lpstr>
      <vt:lpstr>WHS!Область_печати</vt:lpstr>
    </vt:vector>
  </TitlesOfParts>
  <Company>Coca-Cola HBC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Druzhinina</dc:creator>
  <cp:lastModifiedBy>Мария А. Кононенко</cp:lastModifiedBy>
  <cp:lastPrinted>2019-04-01T06:22:40Z</cp:lastPrinted>
  <dcterms:created xsi:type="dcterms:W3CDTF">2010-12-15T07:07:55Z</dcterms:created>
  <dcterms:modified xsi:type="dcterms:W3CDTF">2021-11-08T11:32:13Z</dcterms:modified>
</cp:coreProperties>
</file>