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5200" windowHeight="9585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L35" i="1" l="1"/>
  <c r="L36" i="1"/>
  <c r="M35" i="1"/>
  <c r="M36" i="1"/>
  <c r="M25" i="1"/>
  <c r="L25" i="1"/>
  <c r="M24" i="1"/>
  <c r="L24" i="1"/>
  <c r="L39" i="1"/>
  <c r="M39" i="1"/>
  <c r="L20" i="1"/>
  <c r="L21" i="1"/>
  <c r="M21" i="1"/>
  <c r="M20" i="1"/>
  <c r="L61" i="1" l="1"/>
  <c r="M61" i="1"/>
  <c r="L62" i="1"/>
  <c r="M62" i="1"/>
  <c r="L64" i="1"/>
  <c r="M64" i="1"/>
  <c r="L65" i="1"/>
  <c r="M65" i="1"/>
  <c r="L66" i="1"/>
  <c r="M66" i="1"/>
  <c r="L67" i="1"/>
  <c r="M67" i="1"/>
  <c r="M23" i="1" l="1"/>
  <c r="L23" i="1"/>
  <c r="M22" i="1"/>
  <c r="L22" i="1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1" i="2"/>
  <c r="L43" i="1"/>
  <c r="M43" i="1"/>
  <c r="L26" i="1"/>
  <c r="M26" i="1"/>
  <c r="L27" i="1"/>
  <c r="M27" i="1"/>
  <c r="M56" i="1" l="1"/>
  <c r="M57" i="1"/>
  <c r="M58" i="1"/>
  <c r="M59" i="1"/>
  <c r="L56" i="1"/>
  <c r="L57" i="1"/>
  <c r="L58" i="1"/>
  <c r="L59" i="1"/>
  <c r="L37" i="1" l="1"/>
  <c r="M37" i="1"/>
  <c r="M49" i="1" l="1"/>
  <c r="M52" i="1"/>
  <c r="L38" i="1"/>
  <c r="M38" i="1"/>
  <c r="L40" i="1"/>
  <c r="M40" i="1"/>
  <c r="L11" i="1"/>
  <c r="L12" i="1"/>
  <c r="L13" i="1"/>
  <c r="L14" i="1"/>
  <c r="M14" i="1"/>
  <c r="M13" i="1"/>
  <c r="M12" i="1"/>
  <c r="M11" i="1"/>
  <c r="M32" i="1" l="1"/>
  <c r="L32" i="1"/>
  <c r="M29" i="1" l="1"/>
  <c r="M30" i="1"/>
  <c r="M31" i="1"/>
  <c r="L29" i="1"/>
  <c r="L30" i="1"/>
  <c r="L31" i="1"/>
  <c r="M42" i="1" l="1"/>
  <c r="M44" i="1"/>
  <c r="M45" i="1"/>
  <c r="M46" i="1"/>
  <c r="M47" i="1"/>
  <c r="M50" i="1"/>
  <c r="M51" i="1"/>
  <c r="M53" i="1"/>
  <c r="M54" i="1"/>
  <c r="L42" i="1"/>
  <c r="L44" i="1"/>
  <c r="L45" i="1"/>
  <c r="L46" i="1"/>
  <c r="L47" i="1"/>
  <c r="M17" i="1"/>
  <c r="M18" i="1"/>
  <c r="M19" i="1"/>
  <c r="M16" i="1"/>
  <c r="M7" i="1"/>
  <c r="M8" i="1"/>
  <c r="M9" i="1"/>
  <c r="M10" i="1"/>
  <c r="M6" i="1"/>
  <c r="L50" i="1" l="1"/>
  <c r="L54" i="1"/>
  <c r="L51" i="1"/>
  <c r="L52" i="1"/>
  <c r="L53" i="1"/>
  <c r="L49" i="1"/>
  <c r="L7" i="1" l="1"/>
  <c r="L8" i="1"/>
  <c r="L9" i="1"/>
  <c r="L10" i="1"/>
  <c r="L6" i="1"/>
  <c r="L19" i="1"/>
  <c r="L18" i="1"/>
  <c r="L17" i="1"/>
  <c r="L16" i="1"/>
</calcChain>
</file>

<file path=xl/comments1.xml><?xml version="1.0" encoding="utf-8"?>
<comments xmlns="http://schemas.openxmlformats.org/spreadsheetml/2006/main">
  <authors>
    <author>Автор</author>
  </authors>
  <commentList>
    <comment ref="A56" authorId="0" shapeId="0">
      <text/>
    </comment>
    <comment ref="A57" authorId="0" shapeId="0">
      <text/>
    </comment>
    <comment ref="A58" authorId="0" shapeId="0">
      <text/>
    </comment>
    <comment ref="A59" authorId="0" shapeId="0">
      <text/>
    </comment>
    <comment ref="A61" authorId="0" shapeId="0">
      <text/>
    </comment>
    <comment ref="A62" authorId="0" shapeId="0">
      <text/>
    </comment>
    <comment ref="A64" authorId="0" shapeId="0">
      <text/>
    </comment>
    <comment ref="A65" authorId="0" shapeId="0">
      <text/>
    </comment>
    <comment ref="A66" authorId="0" shapeId="0">
      <text/>
    </comment>
    <comment ref="A67" authorId="0" shapeId="0">
      <text/>
    </comment>
  </commentList>
</comments>
</file>

<file path=xl/sharedStrings.xml><?xml version="1.0" encoding="utf-8"?>
<sst xmlns="http://schemas.openxmlformats.org/spreadsheetml/2006/main" count="208" uniqueCount="91">
  <si>
    <t xml:space="preserve">Наименование </t>
  </si>
  <si>
    <t>Ваш заказ</t>
  </si>
  <si>
    <t xml:space="preserve">Сумма заказа </t>
  </si>
  <si>
    <t>Объём</t>
  </si>
  <si>
    <t>Вес заказа</t>
  </si>
  <si>
    <t>0,2 л</t>
  </si>
  <si>
    <t>90г</t>
  </si>
  <si>
    <t xml:space="preserve"> шт в уп</t>
  </si>
  <si>
    <t>12</t>
  </si>
  <si>
    <t>вес уп</t>
  </si>
  <si>
    <t>срок годности</t>
  </si>
  <si>
    <t>Аленка Любит 170гр Фруктовый Салатик пюре</t>
  </si>
  <si>
    <t>Аленка Любит 170гр Яблоко пюре</t>
  </si>
  <si>
    <t>Аленка Любит 170гр Яблоко-Абрикос пюре</t>
  </si>
  <si>
    <t>Аленка Любит 170гр Яблоко-Банан пюре</t>
  </si>
  <si>
    <t>Аленка Любит 170гр Яблоко-Персик пюре</t>
  </si>
  <si>
    <t>80г</t>
  </si>
  <si>
    <t>170г</t>
  </si>
  <si>
    <t>0,2л</t>
  </si>
  <si>
    <t>Фруктовое 170 г</t>
  </si>
  <si>
    <t>Аленка Любит 0.2л Мультифрукт нектар</t>
  </si>
  <si>
    <t>Аленка Любит 0.2л Яблоко-Вишня нектар</t>
  </si>
  <si>
    <t>Маленькое счастье 80гр Брокколи пюре</t>
  </si>
  <si>
    <t>Маленькое счастье 80гр Цветная Капуста пюре</t>
  </si>
  <si>
    <t>24 мес</t>
  </si>
  <si>
    <t>18 мес</t>
  </si>
  <si>
    <t>12 мес</t>
  </si>
  <si>
    <t xml:space="preserve">Фиксики Нектар "Яблочный осветленный" </t>
  </si>
  <si>
    <t xml:space="preserve">Фиксики Нектар "Мультифрукт" </t>
  </si>
  <si>
    <t xml:space="preserve">Фиксики Нектар "Яблочно-персиковый" </t>
  </si>
  <si>
    <t xml:space="preserve">Фиксики Нектар "Яблочно-банановый"  </t>
  </si>
  <si>
    <t>Аленка Любит 0.2л Яблоко нектар</t>
  </si>
  <si>
    <t xml:space="preserve">Фиксики Нектар "Яблочно-Виноградный" </t>
  </si>
  <si>
    <t xml:space="preserve">Нектары для детского питания тетра пак 0,2 л </t>
  </si>
  <si>
    <t xml:space="preserve">Фруктовое </t>
  </si>
  <si>
    <t>15 мес</t>
  </si>
  <si>
    <t>Овощное пюре</t>
  </si>
  <si>
    <t>Овощное и Фруктовое пюре  в стеклянной банке</t>
  </si>
  <si>
    <t>Пюре  фруктовое для детского питания (паучи)</t>
  </si>
  <si>
    <t>350г</t>
  </si>
  <si>
    <t>3 мес</t>
  </si>
  <si>
    <t>Маленькое счастье 90гр БАНАН пюре</t>
  </si>
  <si>
    <t>Маленькое счастье 90гр ГРУША пюре</t>
  </si>
  <si>
    <t>Маленькое счастье 90гр ЯБЛОКО-ПЕРСИК пюре</t>
  </si>
  <si>
    <t>Маленькое счастье 90гр ЯБЛОКО-БАНАН пюре</t>
  </si>
  <si>
    <t>Маленькое счастье 90гр ЯБЛОКО-ГОЛУБИКА пюре</t>
  </si>
  <si>
    <t>Маленькое счастье 90гр ФРУКТОВЫЙ САЛАТИК пюре</t>
  </si>
  <si>
    <t>250г</t>
  </si>
  <si>
    <t>Заказ в упаковках\коробах внесите в зеленый столбик</t>
  </si>
  <si>
    <t xml:space="preserve">Аленка Любит 0.2л Яблоко-Виноград нектар </t>
  </si>
  <si>
    <t xml:space="preserve">Фиксики Пюре 90гр ГРУША </t>
  </si>
  <si>
    <t xml:space="preserve">Фиксики Пюре 90гр ЯБЛОКО-ПЕРСИК </t>
  </si>
  <si>
    <t xml:space="preserve">Маленькое счастье 80гр Кабачок пюре </t>
  </si>
  <si>
    <t xml:space="preserve">Аленка Любит 170гр Груша-Яблоко пюре </t>
  </si>
  <si>
    <t>200г</t>
  </si>
  <si>
    <t>110г</t>
  </si>
  <si>
    <t>Аленка Любит 90гр Фруктовый Салатик пюре (Гуалапак)</t>
  </si>
  <si>
    <t>Аленка Любит 90гр Яблоко-Абрикос пюре (Гуалапак)</t>
  </si>
  <si>
    <t>Аленка Любит 90гр Яблоко-Банан пюре (Гуалапак)</t>
  </si>
  <si>
    <t>Аленка Любит 90гр Яблоко-Голубика пюре (Гуалапак)</t>
  </si>
  <si>
    <t xml:space="preserve">Маленькое счастье 80гр Овощное соте пюре </t>
  </si>
  <si>
    <t xml:space="preserve">Фиксики Пюре 210гр ГРУША-ЯБЛОКО </t>
  </si>
  <si>
    <t xml:space="preserve">Фиксики Пюре 210гр МУЛЬТИФРУКТ </t>
  </si>
  <si>
    <t xml:space="preserve">Фиксики Пюре 250гр МУЛЬТИФРУКТ </t>
  </si>
  <si>
    <t xml:space="preserve">Фиксики Пюре 250гр ЯБЛОКО </t>
  </si>
  <si>
    <t xml:space="preserve">Фиксики Пюре 90гр ЯБЛОКО </t>
  </si>
  <si>
    <t>Фиксики Пюре 90гр МУЛЬТИФРУКТ</t>
  </si>
  <si>
    <t>210г</t>
  </si>
  <si>
    <t>Фиксики Пюре 110гр ФРУКТОВЫЙ МИКС смузи</t>
  </si>
  <si>
    <t>Фиксики Пюре 110гр ЯГОДНЫЙ МИКС смузи</t>
  </si>
  <si>
    <t>Фиксики Пюре 250гр ФРУКТОВЫЙ МИКС смузи</t>
  </si>
  <si>
    <t>Фиксики Пюре 250гр ЯГОДНЫЙ МИКС смузи</t>
  </si>
  <si>
    <t>Маленькое счастье 90гр Овощной салатик пюре</t>
  </si>
  <si>
    <t>Маленькое счастье 90гр Тыква пюре</t>
  </si>
  <si>
    <t>наведите курсор</t>
  </si>
  <si>
    <t>Рыбные пресервы ARONTA</t>
  </si>
  <si>
    <r>
      <t>Сельдь Атлантическая (</t>
    </r>
    <r>
      <rPr>
        <u/>
        <sz val="11"/>
        <color theme="1"/>
        <rFont val="Calibri"/>
        <family val="2"/>
        <charset val="204"/>
        <scheme val="minor"/>
      </rPr>
      <t>кусочки</t>
    </r>
    <r>
      <rPr>
        <sz val="11"/>
        <color theme="1"/>
        <rFont val="Calibri"/>
        <family val="2"/>
        <charset val="204"/>
        <scheme val="minor"/>
      </rPr>
      <t xml:space="preserve"> в винной заливке) 0,35кг РР</t>
    </r>
  </si>
  <si>
    <r>
      <t>Сельдь Атлантическая (</t>
    </r>
    <r>
      <rPr>
        <u/>
        <sz val="11"/>
        <color theme="1"/>
        <rFont val="Calibri"/>
        <family val="2"/>
        <charset val="204"/>
        <scheme val="minor"/>
      </rPr>
      <t>кусочки</t>
    </r>
    <r>
      <rPr>
        <sz val="11"/>
        <color theme="1"/>
        <rFont val="Calibri"/>
        <family val="2"/>
        <charset val="204"/>
        <scheme val="minor"/>
      </rPr>
      <t xml:space="preserve"> в маринадной заливке) 0,35кг РР</t>
    </r>
  </si>
  <si>
    <t>Сельдь Атлантическая (филе кусочки в маринадной заливке с луком), стекло</t>
  </si>
  <si>
    <t>Сельдь Атлантическая (филе кусочки в пряной маринадной заливке), стекло</t>
  </si>
  <si>
    <t>Сельдь Атлантическая (филе кусочки в горчичной заливке), стекло</t>
  </si>
  <si>
    <t>Сельдь Атлантическая (филе кусочки в томатной заливке), стекло</t>
  </si>
  <si>
    <t>Сельдь тихоокеанская (филе кусочки в масле), РР</t>
  </si>
  <si>
    <t>Сельдь тихоокеанская (филе кусочки в маринадной заливке), РР</t>
  </si>
  <si>
    <t>Сельдь тихоокеанская (филе кусочки в винной заливке), РР</t>
  </si>
  <si>
    <t>Сельдь тихоокеанская (филе кусочки в майонезной заливке), РР</t>
  </si>
  <si>
    <t>Цена нал за штуку</t>
  </si>
  <si>
    <t>Цена безнал за штуку</t>
  </si>
  <si>
    <t>Цена нал за упаковку</t>
  </si>
  <si>
    <t>Цена безнал за упаковку</t>
  </si>
  <si>
    <t>НОЯБРЬ (от 100 000)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</si>
</sst>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₽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8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rgb="FF99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FF9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2" fillId="0" borderId="0"/>
    <xf numFmtId="0" fontId="12" fillId="6" borderId="0"/>
  </cellStyleXfs>
  <cellXfs count="10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2" borderId="0" xfId="0" applyFill="1"/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" fontId="9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2" fontId="0" fillId="0" borderId="0" xfId="0" applyNumberFormat="1"/>
    <xf numFmtId="2" fontId="0" fillId="0" borderId="1" xfId="0" applyNumberForma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vertical="center"/>
    </xf>
    <xf numFmtId="2" fontId="0" fillId="2" borderId="2" xfId="0" applyNumberFormat="1" applyFill="1" applyBorder="1" applyAlignment="1">
      <alignment horizontal="center"/>
    </xf>
    <xf numFmtId="0" fontId="0" fillId="2" borderId="1" xfId="0" applyFill="1" applyBorder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0" fontId="0" fillId="0" borderId="3" xfId="0" applyBorder="1" applyAlignment="1">
      <alignment vertical="center" wrapText="1"/>
    </xf>
    <xf numFmtId="2" fontId="0" fillId="0" borderId="2" xfId="0" applyNumberFormat="1" applyFont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0" fillId="0" borderId="1" xfId="0" applyFont="1" applyFill="1" applyBorder="1"/>
    <xf numFmtId="0" fontId="7" fillId="2" borderId="6" xfId="0" applyFont="1" applyFill="1" applyBorder="1" applyAlignment="1">
      <alignment vertical="center"/>
    </xf>
    <xf numFmtId="0" fontId="0" fillId="0" borderId="4" xfId="0" applyBorder="1" applyAlignment="1">
      <alignment horizontal="center" wrapText="1"/>
    </xf>
    <xf numFmtId="0" fontId="13" fillId="2" borderId="6" xfId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/>
    </xf>
    <xf numFmtId="2" fontId="14" fillId="0" borderId="1" xfId="0" applyNumberFormat="1" applyFont="1" applyBorder="1" applyAlignment="1">
      <alignment horizontal="center" vertical="center" wrapText="1"/>
    </xf>
    <xf numFmtId="2" fontId="11" fillId="0" borderId="0" xfId="0" applyNumberFormat="1" applyFont="1" applyAlignment="1">
      <alignment vertical="center"/>
    </xf>
    <xf numFmtId="0" fontId="0" fillId="4" borderId="0" xfId="0" applyFill="1"/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/>
    <xf numFmtId="0" fontId="10" fillId="0" borderId="1" xfId="0" applyFont="1" applyFill="1" applyBorder="1" applyAlignment="1">
      <alignment vertical="center"/>
    </xf>
    <xf numFmtId="0" fontId="13" fillId="2" borderId="7" xfId="1" applyFont="1" applyFill="1" applyBorder="1" applyAlignment="1">
      <alignment vertical="center"/>
    </xf>
    <xf numFmtId="0" fontId="13" fillId="2" borderId="3" xfId="1" applyFont="1" applyFill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/>
    </xf>
    <xf numFmtId="2" fontId="14" fillId="2" borderId="3" xfId="0" applyNumberFormat="1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1" fontId="9" fillId="0" borderId="3" xfId="0" applyNumberFormat="1" applyFont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 wrapText="1"/>
    </xf>
    <xf numFmtId="0" fontId="0" fillId="0" borderId="1" xfId="0" applyBorder="1" applyAlignment="1"/>
    <xf numFmtId="164" fontId="12" fillId="0" borderId="1" xfId="1" applyNumberFormat="1" applyFont="1" applyFill="1" applyBorder="1" applyAlignment="1">
      <alignment horizontal="center" vertical="center"/>
    </xf>
    <xf numFmtId="164" fontId="12" fillId="5" borderId="1" xfId="1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/>
    <xf numFmtId="0" fontId="0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6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" fontId="8" fillId="8" borderId="1" xfId="0" applyNumberFormat="1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/>
    </xf>
    <xf numFmtId="0" fontId="17" fillId="9" borderId="8" xfId="0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horizontal="center" vertical="center"/>
    </xf>
    <xf numFmtId="0" fontId="13" fillId="8" borderId="6" xfId="1" applyFont="1" applyFill="1" applyBorder="1" applyAlignment="1">
      <alignment horizontal="center" vertical="center"/>
    </xf>
    <xf numFmtId="0" fontId="13" fillId="8" borderId="8" xfId="1" applyFont="1" applyFill="1" applyBorder="1" applyAlignment="1">
      <alignment horizontal="center" vertical="center"/>
    </xf>
    <xf numFmtId="0" fontId="13" fillId="8" borderId="2" xfId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49" fontId="5" fillId="8" borderId="6" xfId="0" applyNumberFormat="1" applyFont="1" applyFill="1" applyBorder="1" applyAlignment="1">
      <alignment horizontal="center" vertical="center" wrapText="1"/>
    </xf>
    <xf numFmtId="49" fontId="5" fillId="8" borderId="8" xfId="0" applyNumberFormat="1" applyFont="1" applyFill="1" applyBorder="1" applyAlignment="1">
      <alignment horizontal="center" vertical="center" wrapText="1"/>
    </xf>
    <xf numFmtId="49" fontId="5" fillId="8" borderId="2" xfId="0" applyNumberFormat="1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wrapText="1"/>
    </xf>
    <xf numFmtId="0" fontId="17" fillId="8" borderId="8" xfId="0" applyFont="1" applyFill="1" applyBorder="1" applyAlignment="1">
      <alignment horizontal="center" wrapText="1"/>
    </xf>
    <xf numFmtId="0" fontId="17" fillId="8" borderId="2" xfId="0" applyFont="1" applyFill="1" applyBorder="1" applyAlignment="1">
      <alignment horizontal="center" wrapText="1"/>
    </xf>
    <xf numFmtId="0" fontId="17" fillId="8" borderId="6" xfId="0" applyFont="1" applyFill="1" applyBorder="1" applyAlignment="1">
      <alignment horizontal="center" vertical="center"/>
    </xf>
    <xf numFmtId="0" fontId="17" fillId="8" borderId="8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2" fontId="4" fillId="2" borderId="2" xfId="0" applyNumberFormat="1" applyFont="1" applyFill="1" applyBorder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5" fillId="2" borderId="2" xfId="0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 wrapText="1"/>
    </xf>
    <xf numFmtId="2" fontId="13" fillId="2" borderId="1" xfId="1" applyNumberFormat="1" applyFont="1" applyFill="1" applyBorder="1" applyAlignment="1">
      <alignment horizontal="center" vertical="center"/>
    </xf>
    <xf numFmtId="2" fontId="13" fillId="2" borderId="3" xfId="1" applyNumberFormat="1" applyFont="1" applyFill="1" applyBorder="1" applyAlignment="1">
      <alignment horizontal="center" vertical="center"/>
    </xf>
    <xf numFmtId="2" fontId="5" fillId="0" borderId="0" xfId="0" applyNumberFormat="1" applyFont="1"/>
  </cellXfs>
  <cellStyles count="3">
    <cellStyle name="Excel Built-in 20% - Accent1" xfId="2"/>
    <cellStyle name="Excel Built-in Normal" xfId="1"/>
    <cellStyle name="Обычный" xfId="0" builtinId="0"/>
  </cellStyles>
  <dxfs count="0"/>
  <tableStyles count="0" defaultTableStyle="TableStyleMedium2" defaultPivotStyle="PivotStyleMedium9"/>
  <colors>
    <mruColors>
      <color rgb="FFFFCCCC"/>
      <color rgb="FF00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304801</xdr:colOff>
      <xdr:row>47</xdr:row>
      <xdr:rowOff>19050</xdr:rowOff>
    </xdr:from>
    <xdr:to>
      <xdr:col>0</xdr:col>
      <xdr:colOff>1047751</xdr:colOff>
      <xdr:row>53</xdr:row>
      <xdr:rowOff>117021</xdr:rowOff>
    </xdr:to>
    <xdr:pic>
      <xdr:nvPicPr>
        <xdr:cNvPr id="1038" name="Picture 14" descr="А фруктовый салатик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304801" y="10048875"/>
          <a:ext cx="742950" cy="124097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209549</xdr:colOff>
      <xdr:row>39</xdr:row>
      <xdr:rowOff>171448</xdr:rowOff>
    </xdr:from>
    <xdr:to>
      <xdr:col>0</xdr:col>
      <xdr:colOff>1284126</xdr:colOff>
      <xdr:row>46</xdr:row>
      <xdr:rowOff>38099</xdr:rowOff>
    </xdr:to>
    <xdr:pic>
      <xdr:nvPicPr>
        <xdr:cNvPr id="17" name="Picture 6" descr="5 Фруктовое пюре 180 гр стекло с 6 месяцев.  Серия Маленькое счасть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8599" b="10703"/>
        <a:stretch>
          <a:fillRect/>
        </a:stretch>
      </xdr:blipFill>
      <xdr:spPr bwMode="auto">
        <a:xfrm>
          <a:off x="209549" y="8677273"/>
          <a:ext cx="1074577" cy="120015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285751</xdr:colOff>
      <xdr:row>33</xdr:row>
      <xdr:rowOff>133350</xdr:rowOff>
    </xdr:from>
    <xdr:to>
      <xdr:col>0</xdr:col>
      <xdr:colOff>1209675</xdr:colOff>
      <xdr:row>39</xdr:row>
      <xdr:rowOff>31864</xdr:rowOff>
    </xdr:to>
    <xdr:pic>
      <xdr:nvPicPr>
        <xdr:cNvPr id="18" name="Picture 5" descr="3 Овощное пюре 90 гр стекло  с 5 месяцев. Серия Маленькое счасть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7578" t="8599" r="9060" b="9380"/>
        <a:stretch>
          <a:fillRect/>
        </a:stretch>
      </xdr:blipFill>
      <xdr:spPr bwMode="auto">
        <a:xfrm>
          <a:off x="285751" y="7496175"/>
          <a:ext cx="923924" cy="1041514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448575</xdr:colOff>
      <xdr:row>13</xdr:row>
      <xdr:rowOff>177075</xdr:rowOff>
    </xdr:to>
    <xdr:pic>
      <xdr:nvPicPr>
        <xdr:cNvPr id="31" name="Picture 6" descr="Nektar 3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4305300"/>
          <a:ext cx="420000" cy="720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409575</xdr:colOff>
      <xdr:row>10</xdr:row>
      <xdr:rowOff>28575</xdr:rowOff>
    </xdr:from>
    <xdr:to>
      <xdr:col>0</xdr:col>
      <xdr:colOff>830008</xdr:colOff>
      <xdr:row>13</xdr:row>
      <xdr:rowOff>177075</xdr:rowOff>
    </xdr:to>
    <xdr:pic>
      <xdr:nvPicPr>
        <xdr:cNvPr id="32" name="Picture 2" descr="сж Nektar_Мультифрукт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4305300"/>
          <a:ext cx="420433" cy="720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838200</xdr:colOff>
      <xdr:row>10</xdr:row>
      <xdr:rowOff>28575</xdr:rowOff>
    </xdr:from>
    <xdr:to>
      <xdr:col>0</xdr:col>
      <xdr:colOff>1258633</xdr:colOff>
      <xdr:row>13</xdr:row>
      <xdr:rowOff>177075</xdr:rowOff>
    </xdr:to>
    <xdr:pic>
      <xdr:nvPicPr>
        <xdr:cNvPr id="37" name="Picture 3" descr="сж Nektar_Яблоко_черник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8200" y="4305300"/>
          <a:ext cx="420433" cy="72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15</xdr:row>
      <xdr:rowOff>57149</xdr:rowOff>
    </xdr:from>
    <xdr:to>
      <xdr:col>0</xdr:col>
      <xdr:colOff>687684</xdr:colOff>
      <xdr:row>20</xdr:row>
      <xdr:rowOff>123825</xdr:rowOff>
    </xdr:to>
    <xdr:pic>
      <xdr:nvPicPr>
        <xdr:cNvPr id="36" name="Рисунок 35" descr="Puree_Apple_90 г_новый кро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0152" r="18330" b="6185"/>
        <a:stretch>
          <a:fillRect/>
        </a:stretch>
      </xdr:blipFill>
      <xdr:spPr>
        <a:xfrm>
          <a:off x="38100" y="3800474"/>
          <a:ext cx="649584" cy="1019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95250</xdr:rowOff>
    </xdr:from>
    <xdr:to>
      <xdr:col>0</xdr:col>
      <xdr:colOff>309918</xdr:colOff>
      <xdr:row>9</xdr:row>
      <xdr:rowOff>53250</xdr:rowOff>
    </xdr:to>
    <xdr:pic>
      <xdr:nvPicPr>
        <xdr:cNvPr id="48" name="Рисунок 47" descr="фиксики_нектар_яблоко_редизайн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514475"/>
          <a:ext cx="30991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5</xdr:row>
      <xdr:rowOff>95250</xdr:rowOff>
    </xdr:from>
    <xdr:to>
      <xdr:col>0</xdr:col>
      <xdr:colOff>686117</xdr:colOff>
      <xdr:row>9</xdr:row>
      <xdr:rowOff>53250</xdr:rowOff>
    </xdr:to>
    <xdr:pic>
      <xdr:nvPicPr>
        <xdr:cNvPr id="50" name="Рисунок 49" descr="фиксики_нектар_яблоко-персик_редизайн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71476" y="1514475"/>
          <a:ext cx="31464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5</xdr:row>
      <xdr:rowOff>95250</xdr:rowOff>
    </xdr:from>
    <xdr:to>
      <xdr:col>0</xdr:col>
      <xdr:colOff>1056098</xdr:colOff>
      <xdr:row>9</xdr:row>
      <xdr:rowOff>53250</xdr:rowOff>
    </xdr:to>
    <xdr:pic>
      <xdr:nvPicPr>
        <xdr:cNvPr id="52" name="Рисунок 51" descr="фиксики_нектар_яблоко-банан_редизайн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2951" y="1514475"/>
          <a:ext cx="31314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1109979</xdr:colOff>
      <xdr:row>5</xdr:row>
      <xdr:rowOff>95250</xdr:rowOff>
    </xdr:from>
    <xdr:to>
      <xdr:col>0</xdr:col>
      <xdr:colOff>1419225</xdr:colOff>
      <xdr:row>9</xdr:row>
      <xdr:rowOff>53250</xdr:rowOff>
    </xdr:to>
    <xdr:pic>
      <xdr:nvPicPr>
        <xdr:cNvPr id="53" name="Рисунок 52" descr="нектар фиксики_яблоко-виноград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09979" y="1514475"/>
          <a:ext cx="309246" cy="720000"/>
        </a:xfrm>
        <a:prstGeom prst="rect">
          <a:avLst/>
        </a:prstGeom>
      </xdr:spPr>
    </xdr:pic>
    <xdr:clientData/>
  </xdr:twoCellAnchor>
  <xdr:twoCellAnchor>
    <xdr:from>
      <xdr:col>0</xdr:col>
      <xdr:colOff>685799</xdr:colOff>
      <xdr:row>18</xdr:row>
      <xdr:rowOff>95249</xdr:rowOff>
    </xdr:from>
    <xdr:to>
      <xdr:col>0</xdr:col>
      <xdr:colOff>1476374</xdr:colOff>
      <xdr:row>26</xdr:row>
      <xdr:rowOff>91588</xdr:rowOff>
    </xdr:to>
    <xdr:pic>
      <xdr:nvPicPr>
        <xdr:cNvPr id="25" name="Picture 5" descr="смузи_фруктовый микс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5620" r="25190" b="7189"/>
        <a:stretch>
          <a:fillRect/>
        </a:stretch>
      </xdr:blipFill>
      <xdr:spPr bwMode="auto">
        <a:xfrm>
          <a:off x="685799" y="4410074"/>
          <a:ext cx="790575" cy="15203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104774</xdr:rowOff>
    </xdr:from>
    <xdr:to>
      <xdr:col>0</xdr:col>
      <xdr:colOff>1523844</xdr:colOff>
      <xdr:row>31</xdr:row>
      <xdr:rowOff>152399</xdr:rowOff>
    </xdr:to>
    <xdr:pic>
      <xdr:nvPicPr>
        <xdr:cNvPr id="27" name="Рисунок 26" descr="аленка пюре 4 шт.jpe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0" y="5753099"/>
          <a:ext cx="1523844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showGridLines="0" tabSelected="1" workbookViewId="0">
      <pane ySplit="4" topLeftCell="A5" activePane="bottomLeft" state="frozen"/>
      <selection pane="bottomLeft" activeCell="O6" sqref="O6"/>
    </sheetView>
  </sheetViews>
  <sheetFormatPr defaultRowHeight="15" x14ac:dyDescent="0.25"/>
  <cols>
    <col min="1" max="1" width="23.42578125" customWidth="1"/>
    <col min="2" max="2" width="72.42578125" customWidth="1"/>
    <col min="3" max="3" width="8" customWidth="1"/>
    <col min="4" max="4" width="8" style="23" customWidth="1"/>
    <col min="5" max="5" width="10.140625" style="102" customWidth="1"/>
    <col min="6" max="6" width="13.140625" style="2" customWidth="1"/>
    <col min="7" max="7" width="11.85546875" style="2" customWidth="1"/>
    <col min="8" max="8" width="13.140625" style="37" customWidth="1"/>
    <col min="9" max="9" width="7.140625" style="8" customWidth="1"/>
    <col min="10" max="10" width="7.140625" style="7" customWidth="1"/>
    <col min="11" max="11" width="11" style="60" customWidth="1"/>
    <col min="12" max="12" width="13.28515625" style="14" customWidth="1"/>
    <col min="13" max="13" width="10" customWidth="1"/>
  </cols>
  <sheetData>
    <row r="1" spans="1:13" ht="15" customHeight="1" x14ac:dyDescent="0.25">
      <c r="A1" s="79" t="s">
        <v>90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  <row r="2" spans="1:13" ht="18" customHeight="1" x14ac:dyDescent="0.25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</row>
    <row r="3" spans="1:13" ht="36.75" customHeight="1" x14ac:dyDescent="0.25">
      <c r="A3" s="80" t="s">
        <v>48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s="4" customFormat="1" ht="36" customHeight="1" x14ac:dyDescent="0.25">
      <c r="A4" s="19"/>
      <c r="B4" s="62" t="s">
        <v>0</v>
      </c>
      <c r="C4" s="63" t="s">
        <v>3</v>
      </c>
      <c r="D4" s="64" t="s">
        <v>7</v>
      </c>
      <c r="E4" s="94" t="s">
        <v>86</v>
      </c>
      <c r="F4" s="64" t="s">
        <v>87</v>
      </c>
      <c r="G4" s="64" t="s">
        <v>88</v>
      </c>
      <c r="H4" s="64" t="s">
        <v>89</v>
      </c>
      <c r="I4" s="93" t="s">
        <v>9</v>
      </c>
      <c r="J4" s="65" t="s">
        <v>10</v>
      </c>
      <c r="K4" s="62" t="s">
        <v>1</v>
      </c>
      <c r="L4" s="66" t="s">
        <v>2</v>
      </c>
      <c r="M4" s="62" t="s">
        <v>4</v>
      </c>
    </row>
    <row r="5" spans="1:13" s="1" customFormat="1" ht="30" customHeight="1" x14ac:dyDescent="0.25">
      <c r="A5" s="67" t="s">
        <v>33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9"/>
    </row>
    <row r="6" spans="1:13" s="1" customFormat="1" ht="15" customHeight="1" x14ac:dyDescent="0.25">
      <c r="A6" s="73"/>
      <c r="B6" s="6" t="s">
        <v>27</v>
      </c>
      <c r="C6" s="3" t="s">
        <v>5</v>
      </c>
      <c r="D6" s="20">
        <v>27</v>
      </c>
      <c r="E6" s="95">
        <v>19.260000000000002</v>
      </c>
      <c r="F6" s="25">
        <v>19.8</v>
      </c>
      <c r="G6" s="25">
        <v>520.02</v>
      </c>
      <c r="H6" s="11">
        <v>534.6</v>
      </c>
      <c r="I6" s="9">
        <v>6.0209999999999999</v>
      </c>
      <c r="J6" s="10" t="s">
        <v>25</v>
      </c>
      <c r="K6" s="5"/>
      <c r="L6" s="15">
        <f t="shared" ref="L6:L10" si="0">K6*H6</f>
        <v>0</v>
      </c>
      <c r="M6" s="3">
        <f>I6*K6</f>
        <v>0</v>
      </c>
    </row>
    <row r="7" spans="1:13" s="1" customFormat="1" ht="15" customHeight="1" x14ac:dyDescent="0.25">
      <c r="A7" s="74"/>
      <c r="B7" s="6" t="s">
        <v>28</v>
      </c>
      <c r="C7" s="3" t="s">
        <v>5</v>
      </c>
      <c r="D7" s="20">
        <v>27</v>
      </c>
      <c r="E7" s="95">
        <v>19.260000000000002</v>
      </c>
      <c r="F7" s="25">
        <v>19.8</v>
      </c>
      <c r="G7" s="25">
        <v>520.02</v>
      </c>
      <c r="H7" s="11">
        <v>534.6</v>
      </c>
      <c r="I7" s="9">
        <v>6.0209999999999999</v>
      </c>
      <c r="J7" s="10" t="s">
        <v>25</v>
      </c>
      <c r="K7" s="5"/>
      <c r="L7" s="15">
        <f t="shared" si="0"/>
        <v>0</v>
      </c>
      <c r="M7" s="3">
        <f t="shared" ref="M7:M10" si="1">I7*K7</f>
        <v>0</v>
      </c>
    </row>
    <row r="8" spans="1:13" s="1" customFormat="1" ht="15" customHeight="1" x14ac:dyDescent="0.25">
      <c r="A8" s="74"/>
      <c r="B8" s="6" t="s">
        <v>29</v>
      </c>
      <c r="C8" s="3" t="s">
        <v>5</v>
      </c>
      <c r="D8" s="20">
        <v>27</v>
      </c>
      <c r="E8" s="95">
        <v>19.260000000000002</v>
      </c>
      <c r="F8" s="25">
        <v>19.8</v>
      </c>
      <c r="G8" s="25">
        <v>520.02</v>
      </c>
      <c r="H8" s="11">
        <v>534.6</v>
      </c>
      <c r="I8" s="9">
        <v>6.0209999999999999</v>
      </c>
      <c r="J8" s="10" t="s">
        <v>25</v>
      </c>
      <c r="K8" s="5"/>
      <c r="L8" s="15">
        <f t="shared" si="0"/>
        <v>0</v>
      </c>
      <c r="M8" s="3">
        <f t="shared" si="1"/>
        <v>0</v>
      </c>
    </row>
    <row r="9" spans="1:13" s="1" customFormat="1" ht="15" customHeight="1" x14ac:dyDescent="0.25">
      <c r="A9" s="74"/>
      <c r="B9" s="6" t="s">
        <v>30</v>
      </c>
      <c r="C9" s="3" t="s">
        <v>5</v>
      </c>
      <c r="D9" s="20">
        <v>27</v>
      </c>
      <c r="E9" s="95">
        <v>19.260000000000002</v>
      </c>
      <c r="F9" s="25">
        <v>19.8</v>
      </c>
      <c r="G9" s="25">
        <v>520.02</v>
      </c>
      <c r="H9" s="11">
        <v>534.6</v>
      </c>
      <c r="I9" s="9">
        <v>6.0209999999999999</v>
      </c>
      <c r="J9" s="10" t="s">
        <v>25</v>
      </c>
      <c r="K9" s="5"/>
      <c r="L9" s="15">
        <f t="shared" si="0"/>
        <v>0</v>
      </c>
      <c r="M9" s="3">
        <f t="shared" si="1"/>
        <v>0</v>
      </c>
    </row>
    <row r="10" spans="1:13" s="4" customFormat="1" ht="15" customHeight="1" x14ac:dyDescent="0.25">
      <c r="A10" s="75"/>
      <c r="B10" s="24" t="s">
        <v>32</v>
      </c>
      <c r="C10" s="3" t="s">
        <v>5</v>
      </c>
      <c r="D10" s="20">
        <v>27</v>
      </c>
      <c r="E10" s="95">
        <v>19.260000000000002</v>
      </c>
      <c r="F10" s="25">
        <v>19.8</v>
      </c>
      <c r="G10" s="25">
        <v>520.02</v>
      </c>
      <c r="H10" s="11">
        <v>534.6</v>
      </c>
      <c r="I10" s="9">
        <v>6.0209999999999999</v>
      </c>
      <c r="J10" s="10" t="s">
        <v>25</v>
      </c>
      <c r="K10" s="5"/>
      <c r="L10" s="15">
        <f t="shared" si="0"/>
        <v>0</v>
      </c>
      <c r="M10" s="3">
        <f t="shared" si="1"/>
        <v>0</v>
      </c>
    </row>
    <row r="11" spans="1:13" x14ac:dyDescent="0.25">
      <c r="A11" s="76"/>
      <c r="B11" s="17" t="s">
        <v>20</v>
      </c>
      <c r="C11" s="16" t="s">
        <v>18</v>
      </c>
      <c r="D11" s="27">
        <v>27</v>
      </c>
      <c r="E11" s="96">
        <v>19.260000000000002</v>
      </c>
      <c r="F11" s="25">
        <v>19.8</v>
      </c>
      <c r="G11" s="25">
        <v>520.02</v>
      </c>
      <c r="H11" s="11">
        <v>534.6</v>
      </c>
      <c r="I11" s="13">
        <v>6.0209999999999999</v>
      </c>
      <c r="J11" s="10" t="s">
        <v>26</v>
      </c>
      <c r="K11" s="5"/>
      <c r="L11" s="15">
        <f>K11*H11</f>
        <v>0</v>
      </c>
      <c r="M11" s="3">
        <f>K11*I11</f>
        <v>0</v>
      </c>
    </row>
    <row r="12" spans="1:13" x14ac:dyDescent="0.25">
      <c r="A12" s="77"/>
      <c r="B12" s="39" t="s">
        <v>49</v>
      </c>
      <c r="C12" s="16" t="s">
        <v>18</v>
      </c>
      <c r="D12" s="27">
        <v>27</v>
      </c>
      <c r="E12" s="96">
        <v>19.260000000000002</v>
      </c>
      <c r="F12" s="25">
        <v>19.8</v>
      </c>
      <c r="G12" s="25">
        <v>520.02</v>
      </c>
      <c r="H12" s="11">
        <v>534.6</v>
      </c>
      <c r="I12" s="13">
        <v>6.0209999999999999</v>
      </c>
      <c r="J12" s="10" t="s">
        <v>26</v>
      </c>
      <c r="K12" s="5"/>
      <c r="L12" s="15">
        <f>K12*H12</f>
        <v>0</v>
      </c>
      <c r="M12" s="3">
        <f>K12*I12</f>
        <v>0</v>
      </c>
    </row>
    <row r="13" spans="1:13" x14ac:dyDescent="0.25">
      <c r="A13" s="77"/>
      <c r="B13" s="17" t="s">
        <v>21</v>
      </c>
      <c r="C13" s="16" t="s">
        <v>18</v>
      </c>
      <c r="D13" s="27">
        <v>27</v>
      </c>
      <c r="E13" s="96">
        <v>19.260000000000002</v>
      </c>
      <c r="F13" s="25">
        <v>19.8</v>
      </c>
      <c r="G13" s="25">
        <v>520.02</v>
      </c>
      <c r="H13" s="11">
        <v>534.6</v>
      </c>
      <c r="I13" s="13">
        <v>6.0209999999999999</v>
      </c>
      <c r="J13" s="10" t="s">
        <v>26</v>
      </c>
      <c r="K13" s="5"/>
      <c r="L13" s="15">
        <f>K13*H13</f>
        <v>0</v>
      </c>
      <c r="M13" s="3">
        <f>K13*I13</f>
        <v>0</v>
      </c>
    </row>
    <row r="14" spans="1:13" x14ac:dyDescent="0.25">
      <c r="A14" s="78"/>
      <c r="B14" s="17" t="s">
        <v>31</v>
      </c>
      <c r="C14" s="16" t="s">
        <v>18</v>
      </c>
      <c r="D14" s="27">
        <v>27</v>
      </c>
      <c r="E14" s="96">
        <v>19.260000000000002</v>
      </c>
      <c r="F14" s="25">
        <v>19.8</v>
      </c>
      <c r="G14" s="25">
        <v>520.02</v>
      </c>
      <c r="H14" s="11">
        <v>534.6</v>
      </c>
      <c r="I14" s="13">
        <v>6.0209999999999999</v>
      </c>
      <c r="J14" s="10" t="s">
        <v>26</v>
      </c>
      <c r="K14" s="5"/>
      <c r="L14" s="15">
        <f>K14*H14</f>
        <v>0</v>
      </c>
      <c r="M14" s="3">
        <f>K14*I14</f>
        <v>0</v>
      </c>
    </row>
    <row r="15" spans="1:13" s="1" customFormat="1" ht="30" customHeight="1" x14ac:dyDescent="0.25">
      <c r="A15" s="67" t="s">
        <v>38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9"/>
    </row>
    <row r="16" spans="1:13" s="1" customFormat="1" ht="15" customHeight="1" x14ac:dyDescent="0.25">
      <c r="A16" s="81"/>
      <c r="B16" s="57" t="s">
        <v>50</v>
      </c>
      <c r="C16" s="3" t="s">
        <v>6</v>
      </c>
      <c r="D16" s="22" t="s">
        <v>8</v>
      </c>
      <c r="E16" s="95">
        <v>33.705000000000005</v>
      </c>
      <c r="F16" s="26">
        <v>34.650000000000006</v>
      </c>
      <c r="G16" s="26">
        <v>404.46000000000004</v>
      </c>
      <c r="H16" s="11">
        <v>415.8</v>
      </c>
      <c r="I16" s="11">
        <v>1.2689999999999999</v>
      </c>
      <c r="J16" s="10" t="s">
        <v>26</v>
      </c>
      <c r="K16" s="5"/>
      <c r="L16" s="15">
        <f>K16*H16</f>
        <v>0</v>
      </c>
      <c r="M16" s="3">
        <f>K16*I16</f>
        <v>0</v>
      </c>
    </row>
    <row r="17" spans="1:13" s="1" customFormat="1" ht="15" customHeight="1" x14ac:dyDescent="0.25">
      <c r="A17" s="82"/>
      <c r="B17" s="40" t="s">
        <v>65</v>
      </c>
      <c r="C17" s="3" t="s">
        <v>6</v>
      </c>
      <c r="D17" s="22" t="s">
        <v>8</v>
      </c>
      <c r="E17" s="95">
        <v>33.705000000000005</v>
      </c>
      <c r="F17" s="26">
        <v>34.650000000000006</v>
      </c>
      <c r="G17" s="26">
        <v>404.46000000000004</v>
      </c>
      <c r="H17" s="11">
        <v>415.8</v>
      </c>
      <c r="I17" s="11">
        <v>1.2689999999999999</v>
      </c>
      <c r="J17" s="10" t="s">
        <v>26</v>
      </c>
      <c r="K17" s="5"/>
      <c r="L17" s="15">
        <f>K17*H17</f>
        <v>0</v>
      </c>
      <c r="M17" s="3">
        <f t="shared" ref="M17:M27" si="2">K17*I17</f>
        <v>0</v>
      </c>
    </row>
    <row r="18" spans="1:13" s="1" customFormat="1" ht="15" customHeight="1" x14ac:dyDescent="0.25">
      <c r="A18" s="82"/>
      <c r="B18" s="40" t="s">
        <v>66</v>
      </c>
      <c r="C18" s="3" t="s">
        <v>6</v>
      </c>
      <c r="D18" s="22" t="s">
        <v>8</v>
      </c>
      <c r="E18" s="95">
        <v>33.705000000000005</v>
      </c>
      <c r="F18" s="26">
        <v>34.650000000000006</v>
      </c>
      <c r="G18" s="26">
        <v>404.46000000000004</v>
      </c>
      <c r="H18" s="11">
        <v>415.8</v>
      </c>
      <c r="I18" s="11">
        <v>1.2689999999999999</v>
      </c>
      <c r="J18" s="10" t="s">
        <v>26</v>
      </c>
      <c r="K18" s="5"/>
      <c r="L18" s="15">
        <f>K18*H18</f>
        <v>0</v>
      </c>
      <c r="M18" s="3">
        <f t="shared" si="2"/>
        <v>0</v>
      </c>
    </row>
    <row r="19" spans="1:13" s="4" customFormat="1" ht="15" customHeight="1" x14ac:dyDescent="0.25">
      <c r="A19" s="82"/>
      <c r="B19" s="57" t="s">
        <v>51</v>
      </c>
      <c r="C19" s="3" t="s">
        <v>6</v>
      </c>
      <c r="D19" s="22" t="s">
        <v>8</v>
      </c>
      <c r="E19" s="95">
        <v>33.705000000000005</v>
      </c>
      <c r="F19" s="26">
        <v>34.650000000000006</v>
      </c>
      <c r="G19" s="26">
        <v>404.46000000000004</v>
      </c>
      <c r="H19" s="11">
        <v>415.8</v>
      </c>
      <c r="I19" s="11">
        <v>1.2689999999999999</v>
      </c>
      <c r="J19" s="10" t="s">
        <v>26</v>
      </c>
      <c r="K19" s="5"/>
      <c r="L19" s="15">
        <f>K19*H19</f>
        <v>0</v>
      </c>
      <c r="M19" s="3">
        <f t="shared" si="2"/>
        <v>0</v>
      </c>
    </row>
    <row r="20" spans="1:13" s="4" customFormat="1" ht="15" customHeight="1" x14ac:dyDescent="0.25">
      <c r="A20" s="82"/>
      <c r="B20" s="58" t="s">
        <v>68</v>
      </c>
      <c r="C20" s="3" t="s">
        <v>55</v>
      </c>
      <c r="D20" s="55" t="s">
        <v>8</v>
      </c>
      <c r="E20" s="97">
        <v>35.31</v>
      </c>
      <c r="F20" s="26">
        <v>36.300000000000004</v>
      </c>
      <c r="G20" s="26">
        <v>423.72</v>
      </c>
      <c r="H20" s="11">
        <v>435.6</v>
      </c>
      <c r="I20" s="11">
        <v>1.5089999999999999</v>
      </c>
      <c r="J20" s="10" t="s">
        <v>26</v>
      </c>
      <c r="K20" s="5"/>
      <c r="L20" s="15">
        <f t="shared" ref="L20:L21" si="3">K20*H20</f>
        <v>0</v>
      </c>
      <c r="M20" s="3">
        <f t="shared" ref="M20:M21" si="4">K20*I20</f>
        <v>0</v>
      </c>
    </row>
    <row r="21" spans="1:13" s="4" customFormat="1" ht="15" customHeight="1" x14ac:dyDescent="0.25">
      <c r="A21" s="82"/>
      <c r="B21" s="58" t="s">
        <v>69</v>
      </c>
      <c r="C21" s="3" t="s">
        <v>55</v>
      </c>
      <c r="D21" s="55" t="s">
        <v>8</v>
      </c>
      <c r="E21" s="97">
        <v>35.31</v>
      </c>
      <c r="F21" s="26">
        <v>36.300000000000004</v>
      </c>
      <c r="G21" s="26">
        <v>423.72</v>
      </c>
      <c r="H21" s="11">
        <v>435.6</v>
      </c>
      <c r="I21" s="11">
        <v>1.5089999999999999</v>
      </c>
      <c r="J21" s="10" t="s">
        <v>26</v>
      </c>
      <c r="K21" s="5"/>
      <c r="L21" s="15">
        <f t="shared" si="3"/>
        <v>0</v>
      </c>
      <c r="M21" s="3">
        <f t="shared" si="4"/>
        <v>0</v>
      </c>
    </row>
    <row r="22" spans="1:13" s="4" customFormat="1" ht="15" customHeight="1" x14ac:dyDescent="0.25">
      <c r="A22" s="82"/>
      <c r="B22" s="41" t="s">
        <v>61</v>
      </c>
      <c r="C22" s="3" t="s">
        <v>67</v>
      </c>
      <c r="D22" s="22" t="s">
        <v>8</v>
      </c>
      <c r="E22" s="95">
        <v>48.685000000000002</v>
      </c>
      <c r="F22" s="26">
        <v>50.050000000000004</v>
      </c>
      <c r="G22" s="26">
        <v>584.22</v>
      </c>
      <c r="H22" s="11">
        <v>600.6</v>
      </c>
      <c r="I22" s="11">
        <v>2.89</v>
      </c>
      <c r="J22" s="10" t="s">
        <v>35</v>
      </c>
      <c r="K22" s="5"/>
      <c r="L22" s="15">
        <f t="shared" ref="L22:L25" si="5">K22*H22</f>
        <v>0</v>
      </c>
      <c r="M22" s="3">
        <f t="shared" ref="M22:M25" si="6">K22*I22</f>
        <v>0</v>
      </c>
    </row>
    <row r="23" spans="1:13" s="4" customFormat="1" ht="15" customHeight="1" x14ac:dyDescent="0.25">
      <c r="A23" s="82"/>
      <c r="B23" s="41" t="s">
        <v>62</v>
      </c>
      <c r="C23" s="3" t="s">
        <v>67</v>
      </c>
      <c r="D23" s="22" t="s">
        <v>8</v>
      </c>
      <c r="E23" s="95">
        <v>48.685000000000002</v>
      </c>
      <c r="F23" s="26">
        <v>50.050000000000004</v>
      </c>
      <c r="G23" s="26">
        <v>584.22</v>
      </c>
      <c r="H23" s="11">
        <v>600.6</v>
      </c>
      <c r="I23" s="11">
        <v>2.89</v>
      </c>
      <c r="J23" s="10" t="s">
        <v>35</v>
      </c>
      <c r="K23" s="5"/>
      <c r="L23" s="15">
        <f t="shared" si="5"/>
        <v>0</v>
      </c>
      <c r="M23" s="3">
        <f t="shared" si="6"/>
        <v>0</v>
      </c>
    </row>
    <row r="24" spans="1:13" s="4" customFormat="1" ht="15" customHeight="1" x14ac:dyDescent="0.25">
      <c r="A24" s="82"/>
      <c r="B24" s="41" t="s">
        <v>63</v>
      </c>
      <c r="C24" s="3" t="s">
        <v>47</v>
      </c>
      <c r="D24" s="22" t="s">
        <v>8</v>
      </c>
      <c r="E24" s="95">
        <v>52.43</v>
      </c>
      <c r="F24" s="26">
        <v>53.900000000000006</v>
      </c>
      <c r="G24" s="26">
        <v>629.16000000000008</v>
      </c>
      <c r="H24" s="11">
        <v>646.80000000000007</v>
      </c>
      <c r="I24" s="11">
        <v>2.89</v>
      </c>
      <c r="J24" s="10" t="s">
        <v>35</v>
      </c>
      <c r="K24" s="5"/>
      <c r="L24" s="15">
        <f t="shared" si="5"/>
        <v>0</v>
      </c>
      <c r="M24" s="3">
        <f t="shared" si="6"/>
        <v>0</v>
      </c>
    </row>
    <row r="25" spans="1:13" s="4" customFormat="1" ht="15" customHeight="1" x14ac:dyDescent="0.25">
      <c r="A25" s="82"/>
      <c r="B25" s="41" t="s">
        <v>64</v>
      </c>
      <c r="C25" s="3" t="s">
        <v>47</v>
      </c>
      <c r="D25" s="22" t="s">
        <v>8</v>
      </c>
      <c r="E25" s="95">
        <v>52.43</v>
      </c>
      <c r="F25" s="26">
        <v>53.900000000000006</v>
      </c>
      <c r="G25" s="26">
        <v>629.16000000000008</v>
      </c>
      <c r="H25" s="11">
        <v>646.80000000000007</v>
      </c>
      <c r="I25" s="11">
        <v>2.89</v>
      </c>
      <c r="J25" s="10" t="s">
        <v>35</v>
      </c>
      <c r="K25" s="5"/>
      <c r="L25" s="15">
        <f t="shared" si="5"/>
        <v>0</v>
      </c>
      <c r="M25" s="3">
        <f t="shared" si="6"/>
        <v>0</v>
      </c>
    </row>
    <row r="26" spans="1:13" s="4" customFormat="1" ht="15" customHeight="1" x14ac:dyDescent="0.25">
      <c r="A26" s="82"/>
      <c r="B26" s="58" t="s">
        <v>70</v>
      </c>
      <c r="C26" s="3" t="s">
        <v>47</v>
      </c>
      <c r="D26" s="22" t="s">
        <v>8</v>
      </c>
      <c r="E26" s="95">
        <v>57.78</v>
      </c>
      <c r="F26" s="26">
        <v>59.400000000000006</v>
      </c>
      <c r="G26" s="26">
        <v>693.36</v>
      </c>
      <c r="H26" s="11">
        <v>712.80000000000007</v>
      </c>
      <c r="I26" s="11">
        <v>2.89</v>
      </c>
      <c r="J26" s="10" t="s">
        <v>35</v>
      </c>
      <c r="K26" s="5"/>
      <c r="L26" s="15">
        <f t="shared" ref="L26:L27" si="7">K26*H26</f>
        <v>0</v>
      </c>
      <c r="M26" s="3">
        <f t="shared" si="2"/>
        <v>0</v>
      </c>
    </row>
    <row r="27" spans="1:13" s="4" customFormat="1" ht="15" customHeight="1" x14ac:dyDescent="0.25">
      <c r="A27" s="83"/>
      <c r="B27" s="58" t="s">
        <v>71</v>
      </c>
      <c r="C27" s="3" t="s">
        <v>47</v>
      </c>
      <c r="D27" s="22" t="s">
        <v>8</v>
      </c>
      <c r="E27" s="95">
        <v>57.78</v>
      </c>
      <c r="F27" s="26">
        <v>59.400000000000006</v>
      </c>
      <c r="G27" s="26">
        <v>693.36</v>
      </c>
      <c r="H27" s="11">
        <v>712.80000000000007</v>
      </c>
      <c r="I27" s="11">
        <v>2.89</v>
      </c>
      <c r="J27" s="10" t="s">
        <v>35</v>
      </c>
      <c r="K27" s="5"/>
      <c r="L27" s="15">
        <f t="shared" si="7"/>
        <v>0</v>
      </c>
      <c r="M27" s="3">
        <f t="shared" si="2"/>
        <v>0</v>
      </c>
    </row>
    <row r="28" spans="1:13" s="4" customFormat="1" ht="15" customHeight="1" x14ac:dyDescent="0.25">
      <c r="A28" s="30"/>
      <c r="B28" s="84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6"/>
    </row>
    <row r="29" spans="1:13" x14ac:dyDescent="0.25">
      <c r="A29" s="77"/>
      <c r="B29" s="56" t="s">
        <v>56</v>
      </c>
      <c r="C29" s="16" t="s">
        <v>6</v>
      </c>
      <c r="D29" s="21">
        <v>12</v>
      </c>
      <c r="E29" s="98">
        <v>33.705000000000005</v>
      </c>
      <c r="F29" s="18">
        <v>34.650000000000006</v>
      </c>
      <c r="G29" s="18">
        <v>404.46000000000004</v>
      </c>
      <c r="H29" s="35">
        <v>415.8</v>
      </c>
      <c r="I29" s="13">
        <v>1.2689999999999999</v>
      </c>
      <c r="J29" s="10" t="s">
        <v>26</v>
      </c>
      <c r="K29" s="5"/>
      <c r="L29" s="15">
        <f t="shared" ref="L29:L31" si="8">K29*H29</f>
        <v>0</v>
      </c>
      <c r="M29" s="3">
        <f t="shared" ref="M29:M31" si="9">K29*I29</f>
        <v>0</v>
      </c>
    </row>
    <row r="30" spans="1:13" x14ac:dyDescent="0.25">
      <c r="A30" s="77"/>
      <c r="B30" s="56" t="s">
        <v>57</v>
      </c>
      <c r="C30" s="16" t="s">
        <v>6</v>
      </c>
      <c r="D30" s="21">
        <v>12</v>
      </c>
      <c r="E30" s="98">
        <v>33.705000000000005</v>
      </c>
      <c r="F30" s="18">
        <v>34.650000000000006</v>
      </c>
      <c r="G30" s="18">
        <v>404.46000000000004</v>
      </c>
      <c r="H30" s="35">
        <v>415.8</v>
      </c>
      <c r="I30" s="13">
        <v>1.2689999999999999</v>
      </c>
      <c r="J30" s="10" t="s">
        <v>26</v>
      </c>
      <c r="K30" s="5"/>
      <c r="L30" s="15">
        <f t="shared" si="8"/>
        <v>0</v>
      </c>
      <c r="M30" s="3">
        <f t="shared" si="9"/>
        <v>0</v>
      </c>
    </row>
    <row r="31" spans="1:13" x14ac:dyDescent="0.25">
      <c r="A31" s="77"/>
      <c r="B31" s="56" t="s">
        <v>58</v>
      </c>
      <c r="C31" s="16" t="s">
        <v>6</v>
      </c>
      <c r="D31" s="21">
        <v>12</v>
      </c>
      <c r="E31" s="98">
        <v>33.705000000000005</v>
      </c>
      <c r="F31" s="18">
        <v>34.650000000000006</v>
      </c>
      <c r="G31" s="18">
        <v>404.46000000000004</v>
      </c>
      <c r="H31" s="35">
        <v>415.8</v>
      </c>
      <c r="I31" s="13">
        <v>1.2689999999999999</v>
      </c>
      <c r="J31" s="10" t="s">
        <v>26</v>
      </c>
      <c r="K31" s="5"/>
      <c r="L31" s="15">
        <f t="shared" si="8"/>
        <v>0</v>
      </c>
      <c r="M31" s="3">
        <f t="shared" si="9"/>
        <v>0</v>
      </c>
    </row>
    <row r="32" spans="1:13" x14ac:dyDescent="0.25">
      <c r="A32" s="77"/>
      <c r="B32" s="56" t="s">
        <v>59</v>
      </c>
      <c r="C32" s="16" t="s">
        <v>6</v>
      </c>
      <c r="D32" s="21">
        <v>12</v>
      </c>
      <c r="E32" s="98">
        <v>33.705000000000005</v>
      </c>
      <c r="F32" s="18">
        <v>34.650000000000006</v>
      </c>
      <c r="G32" s="18">
        <v>404.46000000000004</v>
      </c>
      <c r="H32" s="35">
        <v>415.8</v>
      </c>
      <c r="I32" s="13">
        <v>1.2689999999999999</v>
      </c>
      <c r="J32" s="10" t="s">
        <v>26</v>
      </c>
      <c r="K32" s="5"/>
      <c r="L32" s="15">
        <f t="shared" ref="L32" si="10">K32*H32</f>
        <v>0</v>
      </c>
      <c r="M32" s="3">
        <f t="shared" ref="M32" si="11">K32*I32</f>
        <v>0</v>
      </c>
    </row>
    <row r="33" spans="1:13" s="1" customFormat="1" ht="30" customHeight="1" x14ac:dyDescent="0.25">
      <c r="A33" s="29"/>
      <c r="B33" s="67" t="s">
        <v>37</v>
      </c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9"/>
    </row>
    <row r="34" spans="1:13" s="1" customFormat="1" ht="15" customHeight="1" x14ac:dyDescent="0.25">
      <c r="A34" s="81"/>
      <c r="B34" s="87" t="s">
        <v>36</v>
      </c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9"/>
    </row>
    <row r="35" spans="1:13" s="1" customFormat="1" ht="15" customHeight="1" x14ac:dyDescent="0.25">
      <c r="A35" s="82"/>
      <c r="B35" s="42" t="s">
        <v>72</v>
      </c>
      <c r="C35" s="3" t="s">
        <v>6</v>
      </c>
      <c r="D35" s="22" t="s">
        <v>8</v>
      </c>
      <c r="E35" s="99">
        <v>36.914999999999999</v>
      </c>
      <c r="F35" s="12">
        <v>37.950000000000003</v>
      </c>
      <c r="G35" s="12">
        <v>442.98</v>
      </c>
      <c r="H35" s="36">
        <v>455.40000000000003</v>
      </c>
      <c r="I35" s="59">
        <v>2.0844</v>
      </c>
      <c r="J35" s="10" t="s">
        <v>24</v>
      </c>
      <c r="K35" s="5"/>
      <c r="L35" s="15">
        <f t="shared" ref="L35:L36" si="12">K35*H35</f>
        <v>0</v>
      </c>
      <c r="M35" s="3">
        <f t="shared" ref="M35:M36" si="13">K35*I35</f>
        <v>0</v>
      </c>
    </row>
    <row r="36" spans="1:13" s="1" customFormat="1" ht="15" customHeight="1" x14ac:dyDescent="0.25">
      <c r="A36" s="82"/>
      <c r="B36" s="42" t="s">
        <v>73</v>
      </c>
      <c r="C36" s="3" t="s">
        <v>6</v>
      </c>
      <c r="D36" s="22" t="s">
        <v>8</v>
      </c>
      <c r="E36" s="99">
        <v>36.914999999999999</v>
      </c>
      <c r="F36" s="12">
        <v>37.950000000000003</v>
      </c>
      <c r="G36" s="12">
        <v>442.98</v>
      </c>
      <c r="H36" s="36">
        <v>455.40000000000003</v>
      </c>
      <c r="I36" s="59">
        <v>2.0844</v>
      </c>
      <c r="J36" s="10" t="s">
        <v>24</v>
      </c>
      <c r="K36" s="5"/>
      <c r="L36" s="15">
        <f t="shared" si="12"/>
        <v>0</v>
      </c>
      <c r="M36" s="3">
        <f t="shared" si="13"/>
        <v>0</v>
      </c>
    </row>
    <row r="37" spans="1:13" s="1" customFormat="1" ht="15" customHeight="1" x14ac:dyDescent="0.25">
      <c r="A37" s="82"/>
      <c r="B37" s="28" t="s">
        <v>22</v>
      </c>
      <c r="C37" s="3" t="s">
        <v>16</v>
      </c>
      <c r="D37" s="22" t="s">
        <v>8</v>
      </c>
      <c r="E37" s="99">
        <v>36.914999999999999</v>
      </c>
      <c r="F37" s="12">
        <v>37.950000000000003</v>
      </c>
      <c r="G37" s="12">
        <v>442.98</v>
      </c>
      <c r="H37" s="36">
        <v>455.40000000000003</v>
      </c>
      <c r="I37" s="11">
        <v>2</v>
      </c>
      <c r="J37" s="10" t="s">
        <v>24</v>
      </c>
      <c r="K37" s="5"/>
      <c r="L37" s="15">
        <f t="shared" ref="L37:L40" si="14">K37*H37</f>
        <v>0</v>
      </c>
      <c r="M37" s="3">
        <f t="shared" ref="M37:M40" si="15">K37*I37</f>
        <v>0</v>
      </c>
    </row>
    <row r="38" spans="1:13" s="1" customFormat="1" ht="15" customHeight="1" x14ac:dyDescent="0.25">
      <c r="A38" s="82"/>
      <c r="B38" s="42" t="s">
        <v>52</v>
      </c>
      <c r="C38" s="3" t="s">
        <v>16</v>
      </c>
      <c r="D38" s="22" t="s">
        <v>8</v>
      </c>
      <c r="E38" s="99">
        <v>36.914999999999999</v>
      </c>
      <c r="F38" s="12">
        <v>37.950000000000003</v>
      </c>
      <c r="G38" s="12">
        <v>442.98</v>
      </c>
      <c r="H38" s="36">
        <v>455.40000000000003</v>
      </c>
      <c r="I38" s="11">
        <v>2</v>
      </c>
      <c r="J38" s="10" t="s">
        <v>24</v>
      </c>
      <c r="K38" s="5"/>
      <c r="L38" s="15">
        <f t="shared" si="14"/>
        <v>0</v>
      </c>
      <c r="M38" s="3">
        <f t="shared" si="15"/>
        <v>0</v>
      </c>
    </row>
    <row r="39" spans="1:13" s="1" customFormat="1" ht="15" customHeight="1" x14ac:dyDescent="0.25">
      <c r="A39" s="82"/>
      <c r="B39" s="42" t="s">
        <v>60</v>
      </c>
      <c r="C39" s="3" t="s">
        <v>16</v>
      </c>
      <c r="D39" s="22" t="s">
        <v>8</v>
      </c>
      <c r="E39" s="99">
        <v>36.914999999999999</v>
      </c>
      <c r="F39" s="12">
        <v>37.950000000000003</v>
      </c>
      <c r="G39" s="12">
        <v>442.98</v>
      </c>
      <c r="H39" s="36">
        <v>455.40000000000003</v>
      </c>
      <c r="I39" s="11">
        <v>2</v>
      </c>
      <c r="J39" s="10" t="s">
        <v>24</v>
      </c>
      <c r="K39" s="5"/>
      <c r="L39" s="15">
        <f t="shared" ref="L39" si="16">K39*H39</f>
        <v>0</v>
      </c>
      <c r="M39" s="3">
        <f t="shared" ref="M39" si="17">K39*I39</f>
        <v>0</v>
      </c>
    </row>
    <row r="40" spans="1:13" s="1" customFormat="1" ht="15" customHeight="1" x14ac:dyDescent="0.25">
      <c r="A40" s="82"/>
      <c r="B40" s="28" t="s">
        <v>23</v>
      </c>
      <c r="C40" s="3" t="s">
        <v>16</v>
      </c>
      <c r="D40" s="22" t="s">
        <v>8</v>
      </c>
      <c r="E40" s="99">
        <v>40.660000000000004</v>
      </c>
      <c r="F40" s="12">
        <v>41.800000000000004</v>
      </c>
      <c r="G40" s="12">
        <v>487.92</v>
      </c>
      <c r="H40" s="36">
        <v>501.6</v>
      </c>
      <c r="I40" s="11">
        <v>2</v>
      </c>
      <c r="J40" s="10" t="s">
        <v>24</v>
      </c>
      <c r="K40" s="5"/>
      <c r="L40" s="15">
        <f t="shared" si="14"/>
        <v>0</v>
      </c>
      <c r="M40" s="3">
        <f t="shared" si="15"/>
        <v>0</v>
      </c>
    </row>
    <row r="41" spans="1:13" s="1" customFormat="1" ht="15" customHeight="1" x14ac:dyDescent="0.25">
      <c r="A41" s="82"/>
      <c r="B41" s="90" t="s">
        <v>34</v>
      </c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2"/>
    </row>
    <row r="42" spans="1:13" x14ac:dyDescent="0.25">
      <c r="A42" s="82"/>
      <c r="B42" s="43" t="s">
        <v>42</v>
      </c>
      <c r="C42" s="12" t="s">
        <v>6</v>
      </c>
      <c r="D42" s="21">
        <v>12</v>
      </c>
      <c r="E42" s="98">
        <v>29.96</v>
      </c>
      <c r="F42" s="18">
        <v>30.800000000000004</v>
      </c>
      <c r="G42" s="18">
        <v>359.52000000000004</v>
      </c>
      <c r="H42" s="33">
        <v>369.6</v>
      </c>
      <c r="I42" s="13">
        <v>2.0844000000000005</v>
      </c>
      <c r="J42" s="10" t="s">
        <v>24</v>
      </c>
      <c r="K42" s="5"/>
      <c r="L42" s="15">
        <f t="shared" ref="L42:L47" si="18">K42*H42</f>
        <v>0</v>
      </c>
      <c r="M42" s="3">
        <f t="shared" ref="M42:M47" si="19">K42*I42</f>
        <v>0</v>
      </c>
    </row>
    <row r="43" spans="1:13" x14ac:dyDescent="0.25">
      <c r="A43" s="82"/>
      <c r="B43" s="43" t="s">
        <v>41</v>
      </c>
      <c r="C43" s="12" t="s">
        <v>6</v>
      </c>
      <c r="D43" s="21">
        <v>12</v>
      </c>
      <c r="E43" s="98">
        <v>29.96</v>
      </c>
      <c r="F43" s="18">
        <v>30.800000000000004</v>
      </c>
      <c r="G43" s="18">
        <v>359.52000000000004</v>
      </c>
      <c r="H43" s="33">
        <v>369.6</v>
      </c>
      <c r="I43" s="13">
        <v>3.0844</v>
      </c>
      <c r="J43" s="10" t="s">
        <v>24</v>
      </c>
      <c r="K43" s="5"/>
      <c r="L43" s="15">
        <f t="shared" ref="L43" si="20">K43*H43</f>
        <v>0</v>
      </c>
      <c r="M43" s="3">
        <f t="shared" ref="M43" si="21">K43*I43</f>
        <v>0</v>
      </c>
    </row>
    <row r="44" spans="1:13" x14ac:dyDescent="0.25">
      <c r="A44" s="82"/>
      <c r="B44" s="43" t="s">
        <v>43</v>
      </c>
      <c r="C44" s="12" t="s">
        <v>6</v>
      </c>
      <c r="D44" s="21">
        <v>12</v>
      </c>
      <c r="E44" s="98">
        <v>29.96</v>
      </c>
      <c r="F44" s="18">
        <v>30.800000000000004</v>
      </c>
      <c r="G44" s="18">
        <v>359.52000000000004</v>
      </c>
      <c r="H44" s="33">
        <v>369.6</v>
      </c>
      <c r="I44" s="13">
        <v>2.0844000000000005</v>
      </c>
      <c r="J44" s="10" t="s">
        <v>24</v>
      </c>
      <c r="K44" s="5"/>
      <c r="L44" s="15">
        <f t="shared" si="18"/>
        <v>0</v>
      </c>
      <c r="M44" s="3">
        <f t="shared" si="19"/>
        <v>0</v>
      </c>
    </row>
    <row r="45" spans="1:13" x14ac:dyDescent="0.25">
      <c r="A45" s="82"/>
      <c r="B45" s="43" t="s">
        <v>46</v>
      </c>
      <c r="C45" s="12" t="s">
        <v>6</v>
      </c>
      <c r="D45" s="21">
        <v>12</v>
      </c>
      <c r="E45" s="98">
        <v>29.96</v>
      </c>
      <c r="F45" s="18">
        <v>30.800000000000004</v>
      </c>
      <c r="G45" s="18">
        <v>359.52000000000004</v>
      </c>
      <c r="H45" s="33">
        <v>369.6</v>
      </c>
      <c r="I45" s="13">
        <v>2.0844000000000005</v>
      </c>
      <c r="J45" s="10" t="s">
        <v>24</v>
      </c>
      <c r="K45" s="5"/>
      <c r="L45" s="15">
        <f t="shared" si="18"/>
        <v>0</v>
      </c>
      <c r="M45" s="3">
        <f t="shared" si="19"/>
        <v>0</v>
      </c>
    </row>
    <row r="46" spans="1:13" x14ac:dyDescent="0.25">
      <c r="A46" s="82"/>
      <c r="B46" s="39" t="s">
        <v>44</v>
      </c>
      <c r="C46" s="12" t="s">
        <v>6</v>
      </c>
      <c r="D46" s="21">
        <v>12</v>
      </c>
      <c r="E46" s="98">
        <v>29.96</v>
      </c>
      <c r="F46" s="18">
        <v>30.800000000000004</v>
      </c>
      <c r="G46" s="18">
        <v>359.52000000000004</v>
      </c>
      <c r="H46" s="33">
        <v>369.6</v>
      </c>
      <c r="I46" s="13">
        <v>2.0844000000000005</v>
      </c>
      <c r="J46" s="10" t="s">
        <v>24</v>
      </c>
      <c r="K46" s="5"/>
      <c r="L46" s="15">
        <f t="shared" si="18"/>
        <v>0</v>
      </c>
      <c r="M46" s="3">
        <f t="shared" si="19"/>
        <v>0</v>
      </c>
    </row>
    <row r="47" spans="1:13" x14ac:dyDescent="0.25">
      <c r="A47" s="82"/>
      <c r="B47" s="39" t="s">
        <v>45</v>
      </c>
      <c r="C47" s="12" t="s">
        <v>6</v>
      </c>
      <c r="D47" s="21">
        <v>12</v>
      </c>
      <c r="E47" s="98">
        <v>29.96</v>
      </c>
      <c r="F47" s="18">
        <v>30.800000000000004</v>
      </c>
      <c r="G47" s="18">
        <v>359.52000000000004</v>
      </c>
      <c r="H47" s="33">
        <v>369.6</v>
      </c>
      <c r="I47" s="13">
        <v>2.0844000000000005</v>
      </c>
      <c r="J47" s="10" t="s">
        <v>24</v>
      </c>
      <c r="K47" s="5"/>
      <c r="L47" s="15">
        <f t="shared" si="18"/>
        <v>0</v>
      </c>
      <c r="M47" s="3">
        <f t="shared" si="19"/>
        <v>0</v>
      </c>
    </row>
    <row r="48" spans="1:13" x14ac:dyDescent="0.25">
      <c r="A48" s="76"/>
      <c r="B48" s="90" t="s">
        <v>19</v>
      </c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2"/>
    </row>
    <row r="49" spans="1:13" x14ac:dyDescent="0.25">
      <c r="A49" s="77"/>
      <c r="B49" s="39" t="s">
        <v>53</v>
      </c>
      <c r="C49" s="16" t="s">
        <v>17</v>
      </c>
      <c r="D49" s="21">
        <v>12</v>
      </c>
      <c r="E49" s="98">
        <v>40.660000000000004</v>
      </c>
      <c r="F49" s="18">
        <v>41.800000000000004</v>
      </c>
      <c r="G49" s="18">
        <v>487.92</v>
      </c>
      <c r="H49" s="33">
        <v>501.6</v>
      </c>
      <c r="I49" s="13">
        <v>4.0199999999999996</v>
      </c>
      <c r="J49" s="10" t="s">
        <v>24</v>
      </c>
      <c r="K49" s="5"/>
      <c r="L49" s="15">
        <f t="shared" ref="L49:L54" si="22">K49*H49</f>
        <v>0</v>
      </c>
      <c r="M49" s="3">
        <f>K49*I49</f>
        <v>0</v>
      </c>
    </row>
    <row r="50" spans="1:13" x14ac:dyDescent="0.25">
      <c r="A50" s="77"/>
      <c r="B50" s="39" t="s">
        <v>11</v>
      </c>
      <c r="C50" s="16" t="s">
        <v>17</v>
      </c>
      <c r="D50" s="21">
        <v>12</v>
      </c>
      <c r="E50" s="98">
        <v>40.660000000000004</v>
      </c>
      <c r="F50" s="18">
        <v>41.800000000000004</v>
      </c>
      <c r="G50" s="18">
        <v>487.92</v>
      </c>
      <c r="H50" s="33">
        <v>501.6</v>
      </c>
      <c r="I50" s="13">
        <v>4.0200000000000005</v>
      </c>
      <c r="J50" s="10" t="s">
        <v>24</v>
      </c>
      <c r="K50" s="5"/>
      <c r="L50" s="15">
        <f t="shared" si="22"/>
        <v>0</v>
      </c>
      <c r="M50" s="3">
        <f t="shared" ref="M50:M54" si="23">K50*I50</f>
        <v>0</v>
      </c>
    </row>
    <row r="51" spans="1:13" x14ac:dyDescent="0.25">
      <c r="A51" s="77"/>
      <c r="B51" s="39" t="s">
        <v>12</v>
      </c>
      <c r="C51" s="16" t="s">
        <v>17</v>
      </c>
      <c r="D51" s="21">
        <v>12</v>
      </c>
      <c r="E51" s="98">
        <v>40.660000000000004</v>
      </c>
      <c r="F51" s="18">
        <v>41.800000000000004</v>
      </c>
      <c r="G51" s="18">
        <v>487.92</v>
      </c>
      <c r="H51" s="33">
        <v>501.6</v>
      </c>
      <c r="I51" s="13">
        <v>4.0200000000000005</v>
      </c>
      <c r="J51" s="10" t="s">
        <v>24</v>
      </c>
      <c r="K51" s="5"/>
      <c r="L51" s="15">
        <f t="shared" si="22"/>
        <v>0</v>
      </c>
      <c r="M51" s="3">
        <f t="shared" si="23"/>
        <v>0</v>
      </c>
    </row>
    <row r="52" spans="1:13" x14ac:dyDescent="0.25">
      <c r="A52" s="77"/>
      <c r="B52" s="39" t="s">
        <v>13</v>
      </c>
      <c r="C52" s="16" t="s">
        <v>17</v>
      </c>
      <c r="D52" s="21">
        <v>12</v>
      </c>
      <c r="E52" s="98">
        <v>40.660000000000004</v>
      </c>
      <c r="F52" s="18">
        <v>41.800000000000004</v>
      </c>
      <c r="G52" s="18">
        <v>487.92</v>
      </c>
      <c r="H52" s="33">
        <v>501.6</v>
      </c>
      <c r="I52" s="13">
        <v>4.0200000000000005</v>
      </c>
      <c r="J52" s="10" t="s">
        <v>24</v>
      </c>
      <c r="K52" s="5"/>
      <c r="L52" s="15">
        <f t="shared" si="22"/>
        <v>0</v>
      </c>
      <c r="M52" s="3">
        <f>K52*I52</f>
        <v>0</v>
      </c>
    </row>
    <row r="53" spans="1:13" x14ac:dyDescent="0.25">
      <c r="A53" s="77"/>
      <c r="B53" s="39" t="s">
        <v>14</v>
      </c>
      <c r="C53" s="16" t="s">
        <v>17</v>
      </c>
      <c r="D53" s="21">
        <v>12</v>
      </c>
      <c r="E53" s="98">
        <v>40.660000000000004</v>
      </c>
      <c r="F53" s="18">
        <v>41.800000000000004</v>
      </c>
      <c r="G53" s="18">
        <v>487.92</v>
      </c>
      <c r="H53" s="33">
        <v>501.6</v>
      </c>
      <c r="I53" s="13">
        <v>4.0200000000000005</v>
      </c>
      <c r="J53" s="10" t="s">
        <v>24</v>
      </c>
      <c r="K53" s="5"/>
      <c r="L53" s="15">
        <f t="shared" si="22"/>
        <v>0</v>
      </c>
      <c r="M53" s="3">
        <f t="shared" si="23"/>
        <v>0</v>
      </c>
    </row>
    <row r="54" spans="1:13" x14ac:dyDescent="0.25">
      <c r="A54" s="77"/>
      <c r="B54" s="17" t="s">
        <v>15</v>
      </c>
      <c r="C54" s="16" t="s">
        <v>17</v>
      </c>
      <c r="D54" s="21">
        <v>12</v>
      </c>
      <c r="E54" s="98">
        <v>40.660000000000004</v>
      </c>
      <c r="F54" s="18">
        <v>41.800000000000004</v>
      </c>
      <c r="G54" s="18">
        <v>487.92</v>
      </c>
      <c r="H54" s="33">
        <v>501.6</v>
      </c>
      <c r="I54" s="13">
        <v>4.0200000000000005</v>
      </c>
      <c r="J54" s="10" t="s">
        <v>24</v>
      </c>
      <c r="K54" s="5"/>
      <c r="L54" s="15">
        <f t="shared" si="22"/>
        <v>0</v>
      </c>
      <c r="M54" s="3">
        <f t="shared" si="23"/>
        <v>0</v>
      </c>
    </row>
    <row r="55" spans="1:13" ht="30" customHeight="1" x14ac:dyDescent="0.25">
      <c r="A55" s="52"/>
      <c r="B55" s="67" t="s">
        <v>75</v>
      </c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9"/>
    </row>
    <row r="56" spans="1:13" x14ac:dyDescent="0.25">
      <c r="A56" s="52" t="s">
        <v>74</v>
      </c>
      <c r="B56" s="31" t="s">
        <v>78</v>
      </c>
      <c r="C56" s="32" t="s">
        <v>39</v>
      </c>
      <c r="D56" s="32">
        <v>15</v>
      </c>
      <c r="E56" s="100">
        <v>176.55</v>
      </c>
      <c r="F56" s="12">
        <v>181.50000000000003</v>
      </c>
      <c r="G56" s="12">
        <v>2648.25</v>
      </c>
      <c r="H56" s="33">
        <v>2722.5</v>
      </c>
      <c r="I56" s="13">
        <v>9.3000000000000007</v>
      </c>
      <c r="J56" s="10" t="s">
        <v>40</v>
      </c>
      <c r="K56" s="5"/>
      <c r="L56" s="15">
        <f t="shared" ref="L56:L59" si="24">K56*H56</f>
        <v>0</v>
      </c>
      <c r="M56" s="3">
        <f t="shared" ref="M56:M59" si="25">K56*I56</f>
        <v>0</v>
      </c>
    </row>
    <row r="57" spans="1:13" x14ac:dyDescent="0.25">
      <c r="A57" s="52" t="s">
        <v>74</v>
      </c>
      <c r="B57" s="31" t="s">
        <v>79</v>
      </c>
      <c r="C57" s="32" t="s">
        <v>39</v>
      </c>
      <c r="D57" s="32">
        <v>15</v>
      </c>
      <c r="E57" s="100">
        <v>176.55</v>
      </c>
      <c r="F57" s="12">
        <v>181.50000000000003</v>
      </c>
      <c r="G57" s="12">
        <v>2648.25</v>
      </c>
      <c r="H57" s="33">
        <v>2722.5</v>
      </c>
      <c r="I57" s="13">
        <v>9.3000000000000007</v>
      </c>
      <c r="J57" s="10" t="s">
        <v>40</v>
      </c>
      <c r="K57" s="5"/>
      <c r="L57" s="15">
        <f t="shared" si="24"/>
        <v>0</v>
      </c>
      <c r="M57" s="3">
        <f t="shared" si="25"/>
        <v>0</v>
      </c>
    </row>
    <row r="58" spans="1:13" x14ac:dyDescent="0.25">
      <c r="A58" s="52" t="s">
        <v>74</v>
      </c>
      <c r="B58" s="31" t="s">
        <v>80</v>
      </c>
      <c r="C58" s="32" t="s">
        <v>39</v>
      </c>
      <c r="D58" s="32">
        <v>15</v>
      </c>
      <c r="E58" s="100">
        <v>176.55</v>
      </c>
      <c r="F58" s="12">
        <v>181.50000000000003</v>
      </c>
      <c r="G58" s="12">
        <v>2648.25</v>
      </c>
      <c r="H58" s="33">
        <v>2722.5</v>
      </c>
      <c r="I58" s="13">
        <v>9.3000000000000007</v>
      </c>
      <c r="J58" s="10" t="s">
        <v>40</v>
      </c>
      <c r="K58" s="5"/>
      <c r="L58" s="15">
        <f t="shared" si="24"/>
        <v>0</v>
      </c>
      <c r="M58" s="3">
        <f t="shared" si="25"/>
        <v>0</v>
      </c>
    </row>
    <row r="59" spans="1:13" x14ac:dyDescent="0.25">
      <c r="A59" s="52" t="s">
        <v>74</v>
      </c>
      <c r="B59" s="44" t="s">
        <v>81</v>
      </c>
      <c r="C59" s="45" t="s">
        <v>39</v>
      </c>
      <c r="D59" s="45">
        <v>15</v>
      </c>
      <c r="E59" s="101">
        <v>176.55</v>
      </c>
      <c r="F59" s="46">
        <v>181.50000000000003</v>
      </c>
      <c r="G59" s="46">
        <v>2648.25</v>
      </c>
      <c r="H59" s="47">
        <v>2722.5</v>
      </c>
      <c r="I59" s="48">
        <v>9.3000000000000007</v>
      </c>
      <c r="J59" s="49" t="s">
        <v>40</v>
      </c>
      <c r="K59" s="50"/>
      <c r="L59" s="51">
        <f t="shared" si="24"/>
        <v>0</v>
      </c>
      <c r="M59" s="34">
        <f t="shared" si="25"/>
        <v>0</v>
      </c>
    </row>
    <row r="60" spans="1:13" x14ac:dyDescent="0.25">
      <c r="A60" s="52"/>
      <c r="B60" s="70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2"/>
    </row>
    <row r="61" spans="1:13" x14ac:dyDescent="0.25">
      <c r="A61" s="52" t="s">
        <v>74</v>
      </c>
      <c r="B61" s="61" t="s">
        <v>76</v>
      </c>
      <c r="C61" s="32" t="s">
        <v>39</v>
      </c>
      <c r="D61" s="32">
        <v>12</v>
      </c>
      <c r="E61" s="100">
        <v>97.37</v>
      </c>
      <c r="F61" s="54">
        <v>100.10000000000001</v>
      </c>
      <c r="G61" s="54">
        <v>1168.44</v>
      </c>
      <c r="H61" s="33">
        <v>1201.2</v>
      </c>
      <c r="I61" s="13">
        <v>6.5</v>
      </c>
      <c r="J61" s="10" t="s">
        <v>40</v>
      </c>
      <c r="K61" s="5"/>
      <c r="L61" s="15">
        <f t="shared" ref="L61:L62" si="26">K61*H61</f>
        <v>0</v>
      </c>
      <c r="M61" s="3">
        <f t="shared" ref="M61:M62" si="27">K61*I61</f>
        <v>0</v>
      </c>
    </row>
    <row r="62" spans="1:13" x14ac:dyDescent="0.25">
      <c r="A62" s="52" t="s">
        <v>74</v>
      </c>
      <c r="B62" s="61" t="s">
        <v>77</v>
      </c>
      <c r="C62" s="32" t="s">
        <v>39</v>
      </c>
      <c r="D62" s="32">
        <v>12</v>
      </c>
      <c r="E62" s="100">
        <v>95.23</v>
      </c>
      <c r="F62" s="54">
        <v>97.9</v>
      </c>
      <c r="G62" s="54">
        <v>1142.76</v>
      </c>
      <c r="H62" s="33">
        <v>1174.8000000000002</v>
      </c>
      <c r="I62" s="13">
        <v>6.5</v>
      </c>
      <c r="J62" s="10" t="s">
        <v>40</v>
      </c>
      <c r="K62" s="5"/>
      <c r="L62" s="15">
        <f t="shared" si="26"/>
        <v>0</v>
      </c>
      <c r="M62" s="3">
        <f t="shared" si="27"/>
        <v>0</v>
      </c>
    </row>
    <row r="63" spans="1:13" x14ac:dyDescent="0.25">
      <c r="A63" s="52"/>
      <c r="B63" s="70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2"/>
    </row>
    <row r="64" spans="1:13" x14ac:dyDescent="0.25">
      <c r="A64" s="52" t="s">
        <v>74</v>
      </c>
      <c r="B64" s="61" t="s">
        <v>82</v>
      </c>
      <c r="C64" s="32" t="s">
        <v>54</v>
      </c>
      <c r="D64" s="32">
        <v>24</v>
      </c>
      <c r="E64" s="100">
        <v>80.25</v>
      </c>
      <c r="F64" s="53">
        <v>82.5</v>
      </c>
      <c r="G64" s="53">
        <v>1926</v>
      </c>
      <c r="H64" s="33">
        <v>1980.0000000000002</v>
      </c>
      <c r="I64" s="13">
        <v>3.8</v>
      </c>
      <c r="J64" s="10" t="s">
        <v>40</v>
      </c>
      <c r="K64" s="5"/>
      <c r="L64" s="15">
        <f t="shared" ref="L64:L67" si="28">K64*H64</f>
        <v>0</v>
      </c>
      <c r="M64" s="3">
        <f t="shared" ref="M64:M67" si="29">K64*I64</f>
        <v>0</v>
      </c>
    </row>
    <row r="65" spans="1:13" x14ac:dyDescent="0.25">
      <c r="A65" s="52" t="s">
        <v>74</v>
      </c>
      <c r="B65" s="61" t="s">
        <v>83</v>
      </c>
      <c r="C65" s="32" t="s">
        <v>54</v>
      </c>
      <c r="D65" s="32">
        <v>24</v>
      </c>
      <c r="E65" s="100">
        <v>75.97</v>
      </c>
      <c r="F65" s="54">
        <v>78.100000000000009</v>
      </c>
      <c r="G65" s="54">
        <v>1823.2800000000002</v>
      </c>
      <c r="H65" s="33">
        <v>1874.4</v>
      </c>
      <c r="I65" s="13">
        <v>3.8</v>
      </c>
      <c r="J65" s="10" t="s">
        <v>40</v>
      </c>
      <c r="K65" s="5"/>
      <c r="L65" s="15">
        <f t="shared" si="28"/>
        <v>0</v>
      </c>
      <c r="M65" s="3">
        <f t="shared" si="29"/>
        <v>0</v>
      </c>
    </row>
    <row r="66" spans="1:13" x14ac:dyDescent="0.25">
      <c r="A66" s="52" t="s">
        <v>74</v>
      </c>
      <c r="B66" s="61" t="s">
        <v>84</v>
      </c>
      <c r="C66" s="32" t="s">
        <v>54</v>
      </c>
      <c r="D66" s="32">
        <v>24</v>
      </c>
      <c r="E66" s="100">
        <v>75.97</v>
      </c>
      <c r="F66" s="54">
        <v>78.100000000000009</v>
      </c>
      <c r="G66" s="54">
        <v>1823.2800000000002</v>
      </c>
      <c r="H66" s="33">
        <v>1874.4</v>
      </c>
      <c r="I66" s="13">
        <v>3.8</v>
      </c>
      <c r="J66" s="10" t="s">
        <v>40</v>
      </c>
      <c r="K66" s="5"/>
      <c r="L66" s="15">
        <f t="shared" si="28"/>
        <v>0</v>
      </c>
      <c r="M66" s="3">
        <f t="shared" si="29"/>
        <v>0</v>
      </c>
    </row>
    <row r="67" spans="1:13" x14ac:dyDescent="0.25">
      <c r="A67" s="52" t="s">
        <v>74</v>
      </c>
      <c r="B67" s="61" t="s">
        <v>85</v>
      </c>
      <c r="C67" s="32" t="s">
        <v>54</v>
      </c>
      <c r="D67" s="32">
        <v>24</v>
      </c>
      <c r="E67" s="100">
        <v>80.25</v>
      </c>
      <c r="F67" s="54">
        <v>82.5</v>
      </c>
      <c r="G67" s="54">
        <v>1926</v>
      </c>
      <c r="H67" s="33">
        <v>1980.0000000000002</v>
      </c>
      <c r="I67" s="13">
        <v>3.8</v>
      </c>
      <c r="J67" s="10" t="s">
        <v>40</v>
      </c>
      <c r="K67" s="5"/>
      <c r="L67" s="15">
        <f t="shared" si="28"/>
        <v>0</v>
      </c>
      <c r="M67" s="3">
        <f t="shared" si="29"/>
        <v>0</v>
      </c>
    </row>
  </sheetData>
  <mergeCells count="18">
    <mergeCell ref="A1:M2"/>
    <mergeCell ref="A3:M3"/>
    <mergeCell ref="A5:M5"/>
    <mergeCell ref="A29:A32"/>
    <mergeCell ref="A34:A47"/>
    <mergeCell ref="A16:A27"/>
    <mergeCell ref="A15:M15"/>
    <mergeCell ref="B28:M28"/>
    <mergeCell ref="B33:M33"/>
    <mergeCell ref="B34:M34"/>
    <mergeCell ref="B41:M41"/>
    <mergeCell ref="B55:M55"/>
    <mergeCell ref="B60:M60"/>
    <mergeCell ref="B63:M63"/>
    <mergeCell ref="A6:A10"/>
    <mergeCell ref="A11:A14"/>
    <mergeCell ref="A48:A54"/>
    <mergeCell ref="B48:M4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workbookViewId="0">
      <selection activeCell="C35" sqref="C35:C52"/>
    </sheetView>
  </sheetViews>
  <sheetFormatPr defaultRowHeight="15" x14ac:dyDescent="0.25"/>
  <sheetData>
    <row r="1" spans="1:3" x14ac:dyDescent="0.25">
      <c r="A1">
        <v>17.440000000000001</v>
      </c>
      <c r="B1">
        <v>27</v>
      </c>
      <c r="C1">
        <f>A1*B1</f>
        <v>470.88000000000005</v>
      </c>
    </row>
    <row r="2" spans="1:3" x14ac:dyDescent="0.25">
      <c r="A2">
        <v>17.45</v>
      </c>
      <c r="B2">
        <v>27</v>
      </c>
      <c r="C2">
        <f t="shared" ref="C2:C52" si="0">A2*B2</f>
        <v>471.15</v>
      </c>
    </row>
    <row r="3" spans="1:3" x14ac:dyDescent="0.25">
      <c r="A3">
        <v>17.46</v>
      </c>
      <c r="B3">
        <v>27</v>
      </c>
      <c r="C3">
        <f t="shared" si="0"/>
        <v>471.42</v>
      </c>
    </row>
    <row r="4" spans="1:3" x14ac:dyDescent="0.25">
      <c r="A4">
        <v>17.47</v>
      </c>
      <c r="B4">
        <v>27</v>
      </c>
      <c r="C4">
        <f t="shared" si="0"/>
        <v>471.68999999999994</v>
      </c>
    </row>
    <row r="5" spans="1:3" x14ac:dyDescent="0.25">
      <c r="A5">
        <v>17.48</v>
      </c>
      <c r="B5">
        <v>27</v>
      </c>
      <c r="C5">
        <f t="shared" si="0"/>
        <v>471.96000000000004</v>
      </c>
    </row>
    <row r="6" spans="1:3" x14ac:dyDescent="0.25">
      <c r="A6">
        <v>17.489999999999998</v>
      </c>
      <c r="B6">
        <v>27</v>
      </c>
      <c r="C6">
        <f t="shared" si="0"/>
        <v>472.22999999999996</v>
      </c>
    </row>
    <row r="7" spans="1:3" x14ac:dyDescent="0.25">
      <c r="A7">
        <v>17.5</v>
      </c>
      <c r="B7">
        <v>27</v>
      </c>
      <c r="C7" s="38">
        <f t="shared" si="0"/>
        <v>472.5</v>
      </c>
    </row>
    <row r="8" spans="1:3" x14ac:dyDescent="0.25">
      <c r="A8">
        <v>17.510000000000002</v>
      </c>
      <c r="B8">
        <v>27</v>
      </c>
      <c r="C8">
        <f t="shared" si="0"/>
        <v>472.77000000000004</v>
      </c>
    </row>
    <row r="9" spans="1:3" x14ac:dyDescent="0.25">
      <c r="A9">
        <v>17.52</v>
      </c>
      <c r="B9">
        <v>27</v>
      </c>
      <c r="C9">
        <f t="shared" si="0"/>
        <v>473.03999999999996</v>
      </c>
    </row>
    <row r="10" spans="1:3" x14ac:dyDescent="0.25">
      <c r="A10">
        <v>17.53</v>
      </c>
      <c r="B10">
        <v>27</v>
      </c>
      <c r="C10">
        <f t="shared" si="0"/>
        <v>473.31000000000006</v>
      </c>
    </row>
    <row r="11" spans="1:3" x14ac:dyDescent="0.25">
      <c r="A11">
        <v>17.54</v>
      </c>
      <c r="B11">
        <v>27</v>
      </c>
      <c r="C11">
        <f t="shared" si="0"/>
        <v>473.58</v>
      </c>
    </row>
    <row r="12" spans="1:3" x14ac:dyDescent="0.25">
      <c r="A12">
        <v>17.55</v>
      </c>
      <c r="B12">
        <v>27</v>
      </c>
      <c r="C12">
        <f t="shared" si="0"/>
        <v>473.85</v>
      </c>
    </row>
    <row r="13" spans="1:3" x14ac:dyDescent="0.25">
      <c r="A13">
        <v>17.559999999999999</v>
      </c>
      <c r="B13">
        <v>27</v>
      </c>
      <c r="C13">
        <f t="shared" si="0"/>
        <v>474.11999999999995</v>
      </c>
    </row>
    <row r="14" spans="1:3" x14ac:dyDescent="0.25">
      <c r="A14">
        <v>17.57</v>
      </c>
      <c r="B14">
        <v>27</v>
      </c>
      <c r="C14">
        <f t="shared" si="0"/>
        <v>474.39</v>
      </c>
    </row>
    <row r="15" spans="1:3" x14ac:dyDescent="0.25">
      <c r="A15">
        <v>17.579999999999998</v>
      </c>
      <c r="B15">
        <v>27</v>
      </c>
      <c r="C15">
        <f t="shared" si="0"/>
        <v>474.65999999999997</v>
      </c>
    </row>
    <row r="16" spans="1:3" x14ac:dyDescent="0.25">
      <c r="A16">
        <v>17.59</v>
      </c>
      <c r="B16">
        <v>27</v>
      </c>
      <c r="C16">
        <f t="shared" si="0"/>
        <v>474.93</v>
      </c>
    </row>
    <row r="17" spans="1:3" x14ac:dyDescent="0.25">
      <c r="A17">
        <v>17.600000000000001</v>
      </c>
      <c r="B17">
        <v>27</v>
      </c>
      <c r="C17" s="38">
        <f t="shared" si="0"/>
        <v>475.20000000000005</v>
      </c>
    </row>
    <row r="18" spans="1:3" x14ac:dyDescent="0.25">
      <c r="A18">
        <v>17.61</v>
      </c>
      <c r="B18">
        <v>27</v>
      </c>
      <c r="C18">
        <f t="shared" si="0"/>
        <v>475.46999999999997</v>
      </c>
    </row>
    <row r="19" spans="1:3" x14ac:dyDescent="0.25">
      <c r="A19">
        <v>17.62</v>
      </c>
      <c r="B19">
        <v>27</v>
      </c>
      <c r="C19">
        <f t="shared" si="0"/>
        <v>475.74</v>
      </c>
    </row>
    <row r="20" spans="1:3" x14ac:dyDescent="0.25">
      <c r="A20">
        <v>17.63</v>
      </c>
      <c r="B20">
        <v>27</v>
      </c>
      <c r="C20">
        <f t="shared" si="0"/>
        <v>476.01</v>
      </c>
    </row>
    <row r="21" spans="1:3" x14ac:dyDescent="0.25">
      <c r="A21">
        <v>17.64</v>
      </c>
      <c r="B21">
        <v>27</v>
      </c>
      <c r="C21">
        <f t="shared" si="0"/>
        <v>476.28000000000003</v>
      </c>
    </row>
    <row r="22" spans="1:3" x14ac:dyDescent="0.25">
      <c r="A22">
        <v>17.649999999999999</v>
      </c>
      <c r="B22">
        <v>27</v>
      </c>
      <c r="C22">
        <f t="shared" si="0"/>
        <v>476.54999999999995</v>
      </c>
    </row>
    <row r="23" spans="1:3" x14ac:dyDescent="0.25">
      <c r="A23">
        <v>17.66</v>
      </c>
      <c r="B23">
        <v>27</v>
      </c>
      <c r="C23">
        <f t="shared" si="0"/>
        <v>476.82</v>
      </c>
    </row>
    <row r="24" spans="1:3" x14ac:dyDescent="0.25">
      <c r="A24">
        <v>17.670000000000002</v>
      </c>
      <c r="B24">
        <v>27</v>
      </c>
      <c r="C24">
        <f t="shared" si="0"/>
        <v>477.09000000000003</v>
      </c>
    </row>
    <row r="25" spans="1:3" x14ac:dyDescent="0.25">
      <c r="A25">
        <v>17.68</v>
      </c>
      <c r="B25">
        <v>27</v>
      </c>
      <c r="C25">
        <f t="shared" si="0"/>
        <v>477.36</v>
      </c>
    </row>
    <row r="26" spans="1:3" x14ac:dyDescent="0.25">
      <c r="A26">
        <v>17.690000000000001</v>
      </c>
      <c r="B26">
        <v>27</v>
      </c>
      <c r="C26">
        <f t="shared" si="0"/>
        <v>477.63000000000005</v>
      </c>
    </row>
    <row r="27" spans="1:3" x14ac:dyDescent="0.25">
      <c r="A27">
        <v>17.7</v>
      </c>
      <c r="B27">
        <v>27</v>
      </c>
      <c r="C27">
        <f t="shared" si="0"/>
        <v>477.9</v>
      </c>
    </row>
    <row r="28" spans="1:3" x14ac:dyDescent="0.25">
      <c r="A28">
        <v>17.71</v>
      </c>
      <c r="B28">
        <v>27</v>
      </c>
      <c r="C28">
        <f t="shared" si="0"/>
        <v>478.17</v>
      </c>
    </row>
    <row r="29" spans="1:3" x14ac:dyDescent="0.25">
      <c r="A29">
        <v>17.72</v>
      </c>
      <c r="B29">
        <v>27</v>
      </c>
      <c r="C29">
        <f t="shared" si="0"/>
        <v>478.43999999999994</v>
      </c>
    </row>
    <row r="30" spans="1:3" x14ac:dyDescent="0.25">
      <c r="A30">
        <v>17.73</v>
      </c>
      <c r="B30">
        <v>27</v>
      </c>
      <c r="C30">
        <f t="shared" si="0"/>
        <v>478.71000000000004</v>
      </c>
    </row>
    <row r="31" spans="1:3" x14ac:dyDescent="0.25">
      <c r="A31">
        <v>17.739999999999998</v>
      </c>
      <c r="B31">
        <v>27</v>
      </c>
      <c r="C31">
        <f t="shared" si="0"/>
        <v>478.97999999999996</v>
      </c>
    </row>
    <row r="32" spans="1:3" x14ac:dyDescent="0.25">
      <c r="A32">
        <v>17.75</v>
      </c>
      <c r="B32">
        <v>27</v>
      </c>
      <c r="C32">
        <f t="shared" si="0"/>
        <v>479.25</v>
      </c>
    </row>
    <row r="33" spans="1:3" x14ac:dyDescent="0.25">
      <c r="A33">
        <v>17.760000000000002</v>
      </c>
      <c r="B33">
        <v>27</v>
      </c>
      <c r="C33">
        <f t="shared" si="0"/>
        <v>479.52000000000004</v>
      </c>
    </row>
    <row r="34" spans="1:3" x14ac:dyDescent="0.25">
      <c r="A34">
        <v>17.77</v>
      </c>
      <c r="B34">
        <v>27</v>
      </c>
      <c r="C34">
        <f t="shared" si="0"/>
        <v>479.78999999999996</v>
      </c>
    </row>
    <row r="35" spans="1:3" x14ac:dyDescent="0.25">
      <c r="A35">
        <v>17.78</v>
      </c>
      <c r="B35">
        <v>27</v>
      </c>
      <c r="C35">
        <f t="shared" si="0"/>
        <v>480.06000000000006</v>
      </c>
    </row>
    <row r="36" spans="1:3" x14ac:dyDescent="0.25">
      <c r="A36">
        <v>17.79</v>
      </c>
      <c r="B36">
        <v>27</v>
      </c>
      <c r="C36">
        <f t="shared" si="0"/>
        <v>480.33</v>
      </c>
    </row>
    <row r="37" spans="1:3" x14ac:dyDescent="0.25">
      <c r="A37">
        <v>17.8</v>
      </c>
      <c r="B37">
        <v>27</v>
      </c>
      <c r="C37">
        <f t="shared" si="0"/>
        <v>480.6</v>
      </c>
    </row>
    <row r="38" spans="1:3" x14ac:dyDescent="0.25">
      <c r="A38">
        <v>17.809999999999999</v>
      </c>
      <c r="B38">
        <v>27</v>
      </c>
      <c r="C38">
        <f t="shared" si="0"/>
        <v>480.86999999999995</v>
      </c>
    </row>
    <row r="39" spans="1:3" x14ac:dyDescent="0.25">
      <c r="A39">
        <v>17.82</v>
      </c>
      <c r="B39">
        <v>27</v>
      </c>
      <c r="C39">
        <f t="shared" si="0"/>
        <v>481.14</v>
      </c>
    </row>
    <row r="40" spans="1:3" x14ac:dyDescent="0.25">
      <c r="A40">
        <v>17.829999999999998</v>
      </c>
      <c r="B40">
        <v>27</v>
      </c>
      <c r="C40">
        <f t="shared" si="0"/>
        <v>481.40999999999997</v>
      </c>
    </row>
    <row r="41" spans="1:3" x14ac:dyDescent="0.25">
      <c r="A41">
        <v>17.84</v>
      </c>
      <c r="B41">
        <v>27</v>
      </c>
      <c r="C41">
        <f t="shared" si="0"/>
        <v>481.68</v>
      </c>
    </row>
    <row r="42" spans="1:3" x14ac:dyDescent="0.25">
      <c r="A42">
        <v>17.850000000000001</v>
      </c>
      <c r="B42">
        <v>27</v>
      </c>
      <c r="C42">
        <f t="shared" si="0"/>
        <v>481.95000000000005</v>
      </c>
    </row>
    <row r="43" spans="1:3" x14ac:dyDescent="0.25">
      <c r="A43">
        <v>17.86</v>
      </c>
      <c r="B43">
        <v>27</v>
      </c>
      <c r="C43">
        <f t="shared" si="0"/>
        <v>482.21999999999997</v>
      </c>
    </row>
    <row r="44" spans="1:3" x14ac:dyDescent="0.25">
      <c r="A44">
        <v>17.87</v>
      </c>
      <c r="B44">
        <v>27</v>
      </c>
      <c r="C44">
        <f t="shared" si="0"/>
        <v>482.49</v>
      </c>
    </row>
    <row r="45" spans="1:3" x14ac:dyDescent="0.25">
      <c r="A45">
        <v>17.88</v>
      </c>
      <c r="B45">
        <v>27</v>
      </c>
      <c r="C45">
        <f t="shared" si="0"/>
        <v>482.76</v>
      </c>
    </row>
    <row r="46" spans="1:3" x14ac:dyDescent="0.25">
      <c r="A46">
        <v>17.89</v>
      </c>
      <c r="B46">
        <v>27</v>
      </c>
      <c r="C46">
        <f t="shared" si="0"/>
        <v>483.03000000000003</v>
      </c>
    </row>
    <row r="47" spans="1:3" x14ac:dyDescent="0.25">
      <c r="A47">
        <v>17.899999999999999</v>
      </c>
      <c r="B47">
        <v>27</v>
      </c>
      <c r="C47">
        <f t="shared" si="0"/>
        <v>483.29999999999995</v>
      </c>
    </row>
    <row r="48" spans="1:3" x14ac:dyDescent="0.25">
      <c r="A48">
        <v>17.91</v>
      </c>
      <c r="B48">
        <v>27</v>
      </c>
      <c r="C48">
        <f t="shared" si="0"/>
        <v>483.57</v>
      </c>
    </row>
    <row r="49" spans="1:3" x14ac:dyDescent="0.25">
      <c r="A49">
        <v>17.920000000000002</v>
      </c>
      <c r="B49">
        <v>27</v>
      </c>
      <c r="C49">
        <f t="shared" si="0"/>
        <v>483.84000000000003</v>
      </c>
    </row>
    <row r="50" spans="1:3" x14ac:dyDescent="0.25">
      <c r="A50">
        <v>17.93</v>
      </c>
      <c r="B50">
        <v>27</v>
      </c>
      <c r="C50">
        <f t="shared" si="0"/>
        <v>484.11</v>
      </c>
    </row>
    <row r="51" spans="1:3" x14ac:dyDescent="0.25">
      <c r="A51">
        <v>17.940000000000001</v>
      </c>
      <c r="B51">
        <v>27</v>
      </c>
      <c r="C51">
        <f t="shared" si="0"/>
        <v>484.38000000000005</v>
      </c>
    </row>
    <row r="52" spans="1:3" x14ac:dyDescent="0.25">
      <c r="A52">
        <v>17.95</v>
      </c>
      <c r="B52">
        <v>27</v>
      </c>
      <c r="C52">
        <f t="shared" si="0"/>
        <v>484.65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2021-11-09T09:01:41Z</dcterms:modified>
</cp:coreProperties>
</file>