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filterPrivacy="1" defaultThemeVersion="124226"/>
  <xr:revisionPtr revIDLastSave="0" documentId="13_ncr:1_{D7C6259C-6FA3-4D4D-B02D-BE4A6953A6A5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39" i="1" l="1"/>
  <c r="L38" i="1"/>
  <c r="L37" i="1"/>
  <c r="L36" i="1"/>
  <c r="L35" i="1"/>
  <c r="L34" i="1"/>
  <c r="L41" i="1"/>
  <c r="L40" i="1"/>
  <c r="L30" i="1"/>
  <c r="L19" i="1"/>
  <c r="L14" i="1"/>
  <c r="L13" i="1"/>
  <c r="L12" i="1"/>
  <c r="L11" i="1"/>
  <c r="L18" i="1"/>
  <c r="L17" i="1"/>
  <c r="L16" i="1"/>
  <c r="L15" i="1"/>
  <c r="L10" i="1"/>
  <c r="L44" i="1" l="1"/>
  <c r="L45" i="1"/>
  <c r="L31" i="1"/>
  <c r="L29" i="1"/>
  <c r="L48" i="1"/>
  <c r="L26" i="1"/>
  <c r="L25" i="1"/>
  <c r="L28" i="1" l="1"/>
  <c r="L27" i="1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2" i="2"/>
  <c r="C3" i="2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1" i="2"/>
  <c r="L52" i="1"/>
  <c r="L32" i="1"/>
  <c r="L33" i="1"/>
  <c r="L46" i="1" l="1"/>
  <c r="L47" i="1" l="1"/>
  <c r="L49" i="1"/>
  <c r="L51" i="1" l="1"/>
  <c r="L53" i="1"/>
  <c r="L54" i="1"/>
  <c r="L55" i="1"/>
  <c r="L22" i="1"/>
  <c r="L23" i="1"/>
  <c r="L24" i="1"/>
  <c r="L21" i="1"/>
  <c r="L7" i="1"/>
  <c r="L8" i="1"/>
  <c r="L9" i="1"/>
</calcChain>
</file>

<file path=xl/sharedStrings.xml><?xml version="1.0" encoding="utf-8"?>
<sst xmlns="http://schemas.openxmlformats.org/spreadsheetml/2006/main" count="175" uniqueCount="79">
  <si>
    <t xml:space="preserve">Наименование </t>
  </si>
  <si>
    <t>Ваш заказ</t>
  </si>
  <si>
    <t xml:space="preserve">Сумма заказа </t>
  </si>
  <si>
    <t>Объём</t>
  </si>
  <si>
    <t>Вес заказа</t>
  </si>
  <si>
    <t>0,2 л</t>
  </si>
  <si>
    <t>90г</t>
  </si>
  <si>
    <t xml:space="preserve"> шт в уп</t>
  </si>
  <si>
    <t>12</t>
  </si>
  <si>
    <t>вес уп</t>
  </si>
  <si>
    <t>срок годности</t>
  </si>
  <si>
    <t>80г</t>
  </si>
  <si>
    <t>0,2л</t>
  </si>
  <si>
    <t>Маленькое счастье 80гр Брокколи пюре</t>
  </si>
  <si>
    <t>Маленькое счастье 80гр Цветная Капуста пюре</t>
  </si>
  <si>
    <t>24 мес</t>
  </si>
  <si>
    <t>18 мес</t>
  </si>
  <si>
    <t>12 мес</t>
  </si>
  <si>
    <t xml:space="preserve">Фиксики Нектар "Мультифрукт" </t>
  </si>
  <si>
    <t xml:space="preserve">Нектары для детского питания тетра пак 0,2 л </t>
  </si>
  <si>
    <t xml:space="preserve">Фруктовое </t>
  </si>
  <si>
    <t>15 мес</t>
  </si>
  <si>
    <t>Овощное пюре</t>
  </si>
  <si>
    <t>Овощное и Фруктовое пюре  в стеклянной банке</t>
  </si>
  <si>
    <t>Пюре  фруктовое для детского питания (паучи)</t>
  </si>
  <si>
    <t>250г</t>
  </si>
  <si>
    <t>Заказ в упаковках\коробах внесите в зеленый столбик</t>
  </si>
  <si>
    <t xml:space="preserve">Маленькое счастье 80гр Кабачок пюре </t>
  </si>
  <si>
    <t>110г</t>
  </si>
  <si>
    <t xml:space="preserve">Маленькое счастье 80гр Овощное соте пюре </t>
  </si>
  <si>
    <t>210г</t>
  </si>
  <si>
    <t>Маленькое счастье 90гр Овощной салатик пюре</t>
  </si>
  <si>
    <t>Маленькое счастье 90гр Тыква пюре</t>
  </si>
  <si>
    <t>Фиксики Нектар "Яблоко"</t>
  </si>
  <si>
    <t>Фиксики Нектар "Яблоко-Банан"</t>
  </si>
  <si>
    <t>Фиксики Нектар "Яблоко-Виноград"</t>
  </si>
  <si>
    <t>Фиксики Нектар "Яблоко-Груша"</t>
  </si>
  <si>
    <t>19 мес</t>
  </si>
  <si>
    <t>Маша и Медведь 0.2л Мультифрукт нектар</t>
  </si>
  <si>
    <t>Маша и медведь 0.2л Яблоко нектар</t>
  </si>
  <si>
    <t>Маша и Медведь 0.2л Яблоко-Банан нектар</t>
  </si>
  <si>
    <t>Маша и Медведь 0.2л Яблоко-Виноград нектар</t>
  </si>
  <si>
    <t>Маша и Медведь 0.2л Яблоко-Персик нектар</t>
  </si>
  <si>
    <t>Малышарики 0.2л Мультифрукт нектар</t>
  </si>
  <si>
    <t>Малышарики 0.2л Яблоко нектар</t>
  </si>
  <si>
    <t>Малышарики 0.2л Яблоко-Виноград нектар</t>
  </si>
  <si>
    <t>Малышарики 0.2л Яблоко-Вишня нектар</t>
  </si>
  <si>
    <t>Фиксики 90гр Груша (Гуалапак)</t>
  </si>
  <si>
    <t>Фиксики 90гр Мультифрукт (Гуалапак)</t>
  </si>
  <si>
    <t>Фиксики 90гр Фруктово-Ягодное Ассорти (Гуалапак)</t>
  </si>
  <si>
    <t>Фиксики 90гр Яблоко (Гуалапак)</t>
  </si>
  <si>
    <t>Фиксики 90гр Яблоко-Персик (Гуалапак)</t>
  </si>
  <si>
    <t>Фиксики 110гр Фруктовый Микс смузи (Гуалапак)</t>
  </si>
  <si>
    <t>Фиксики 110гр Ягодный Микс смузи (Гуалапак)</t>
  </si>
  <si>
    <t>Фиксики 210гр Груша-Яблоко (Гуалапак)</t>
  </si>
  <si>
    <t>Фиксики 210гр Мультифрукт (Гуалапак)</t>
  </si>
  <si>
    <t>Фиксики 250гр Мультифрукт (Гуалапак)</t>
  </si>
  <si>
    <t>Фиксики 250гр Яблоко (Гуалапак)</t>
  </si>
  <si>
    <t>Фиксики 250гр Фруктовый Микс Смузи (Гуалапак)</t>
  </si>
  <si>
    <t>Фиксики 250гр Ягодный Микс Смузи (Гуалапак)</t>
  </si>
  <si>
    <t>16 мес</t>
  </si>
  <si>
    <t>Маша и медведь 90гр Яблоко-Груша (Гуалапак)</t>
  </si>
  <si>
    <t>Маша и медведь 90гр Мультифрукт (Гуалапак)</t>
  </si>
  <si>
    <t>Маша и медведь 90гр Ягодное Ассорти с йогуртом (Гуалапак)</t>
  </si>
  <si>
    <t>Маша и медведь 90гр Яблоко-Банан-Малина (Гуалапак)</t>
  </si>
  <si>
    <t>Смешарики 85гр Фруктово-Ягодное Ассорти (Гуалапак)</t>
  </si>
  <si>
    <t>Смешарики 85гр Яблоко (Гуалапак)</t>
  </si>
  <si>
    <t>Смешарики 85гр Яблоко-Банан-Печенье (Гуалапак)</t>
  </si>
  <si>
    <t>Смешарики 85гр Яблоко-Груша (Гуалапак)</t>
  </si>
  <si>
    <t>Маленькое счастье 90гр Груша пюре</t>
  </si>
  <si>
    <t>Маленькое счастье 90гр Фруктовый Салатик пюре</t>
  </si>
  <si>
    <t>Маленькое счастье 90гр Яблоко пюре</t>
  </si>
  <si>
    <t>Маленькое счастье 90гр Яблоко-Банан пюре</t>
  </si>
  <si>
    <t>Маленькое счастье 90гр Яблоко-Персик пюре</t>
  </si>
  <si>
    <t>85г</t>
  </si>
  <si>
    <t>ПРАЙС-ЛИСТ</t>
  </si>
  <si>
    <t>НДС,шт</t>
  </si>
  <si>
    <t>НДС,уп</t>
  </si>
  <si>
    <t>Цена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</si>
</sst>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₽&quot;"/>
    <numFmt numFmtId="166" formatCode="#,##0.00\ &quot;₽&quot;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color rgb="FFFF0000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sz val="8"/>
      <color theme="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name val="Calibri"/>
      <family val="2"/>
      <scheme val="minor"/>
    </font>
    <font>
      <sz val="11"/>
      <color theme="1" tint="0.14999847407452621"/>
      <name val="Calibri"/>
      <family val="2"/>
      <scheme val="minor"/>
    </font>
    <font>
      <sz val="14"/>
      <color theme="1" tint="0.14999847407452621"/>
      <name val="Calibri"/>
      <family val="2"/>
      <charset val="204"/>
      <scheme val="minor"/>
    </font>
    <font>
      <b/>
      <sz val="22"/>
      <color theme="1"/>
      <name val="Calibri"/>
      <family val="2"/>
      <charset val="204"/>
      <scheme val="minor"/>
    </font>
    <font>
      <b/>
      <sz val="11"/>
      <color theme="1" tint="0.14999847407452621"/>
      <name val="Calibri"/>
      <family val="2"/>
      <scheme val="minor"/>
    </font>
    <font>
      <sz val="8"/>
      <color theme="1" tint="0.14999847407452621"/>
      <name val="Calibri"/>
      <family val="2"/>
      <scheme val="minor"/>
    </font>
    <font>
      <b/>
      <sz val="11"/>
      <color theme="1" tint="0.1499984740745262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7"/>
        <bgColor indexed="41"/>
      </patternFill>
    </fill>
    <fill>
      <patternFill patternType="solid">
        <fgColor rgb="FFFF00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3" fillId="0" borderId="0"/>
    <xf numFmtId="0" fontId="13" fillId="5" borderId="0"/>
  </cellStyleXfs>
  <cellXfs count="95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2" borderId="0" xfId="0" applyFill="1" applyAlignment="1">
      <alignment vertical="center"/>
    </xf>
    <xf numFmtId="0" fontId="0" fillId="2" borderId="0" xfId="0" applyFill="1"/>
    <xf numFmtId="0" fontId="0" fillId="3" borderId="1" xfId="0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1" fontId="0" fillId="0" borderId="0" xfId="0" applyNumberFormat="1" applyBorder="1" applyAlignment="1"/>
    <xf numFmtId="1" fontId="10" fillId="0" borderId="0" xfId="0" applyNumberFormat="1" applyFont="1" applyAlignment="1">
      <alignment vertical="center"/>
    </xf>
    <xf numFmtId="0" fontId="11" fillId="0" borderId="0" xfId="0" applyFont="1" applyBorder="1" applyAlignment="1"/>
    <xf numFmtId="0" fontId="11" fillId="0" borderId="0" xfId="0" applyFont="1" applyAlignment="1">
      <alignment vertical="center"/>
    </xf>
    <xf numFmtId="0" fontId="11" fillId="0" borderId="1" xfId="0" applyFont="1" applyBorder="1" applyAlignment="1">
      <alignment horizontal="center" vertical="center" wrapText="1"/>
    </xf>
    <xf numFmtId="1" fontId="10" fillId="0" borderId="1" xfId="0" applyNumberFormat="1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2" fontId="11" fillId="0" borderId="1" xfId="0" applyNumberFormat="1" applyFont="1" applyBorder="1" applyAlignment="1">
      <alignment horizontal="center" vertical="center" wrapText="1"/>
    </xf>
    <xf numFmtId="2" fontId="0" fillId="2" borderId="1" xfId="0" applyNumberForma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2" fontId="0" fillId="0" borderId="0" xfId="0" applyNumberFormat="1"/>
    <xf numFmtId="2" fontId="0" fillId="0" borderId="1" xfId="0" applyNumberFormat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0" xfId="0" applyFont="1"/>
    <xf numFmtId="0" fontId="0" fillId="0" borderId="0" xfId="0" applyBorder="1"/>
    <xf numFmtId="2" fontId="0" fillId="0" borderId="0" xfId="0" applyNumberFormat="1" applyBorder="1"/>
    <xf numFmtId="0" fontId="6" fillId="2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0" fillId="0" borderId="1" xfId="0" applyFont="1" applyFill="1" applyBorder="1"/>
    <xf numFmtId="0" fontId="12" fillId="0" borderId="0" xfId="0" applyFont="1"/>
    <xf numFmtId="0" fontId="12" fillId="2" borderId="0" xfId="0" applyFont="1" applyFill="1"/>
    <xf numFmtId="0" fontId="12" fillId="0" borderId="0" xfId="0" applyFont="1" applyAlignment="1">
      <alignment vertical="center" wrapText="1"/>
    </xf>
    <xf numFmtId="0" fontId="0" fillId="4" borderId="0" xfId="0" applyFill="1"/>
    <xf numFmtId="0" fontId="0" fillId="0" borderId="1" xfId="0" applyFill="1" applyBorder="1"/>
    <xf numFmtId="49" fontId="2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0" borderId="7" xfId="0" applyFont="1" applyFill="1" applyBorder="1"/>
    <xf numFmtId="0" fontId="14" fillId="0" borderId="1" xfId="0" applyFont="1" applyFill="1" applyBorder="1"/>
    <xf numFmtId="0" fontId="14" fillId="0" borderId="8" xfId="0" applyFont="1" applyFill="1" applyBorder="1"/>
    <xf numFmtId="49" fontId="1" fillId="0" borderId="1" xfId="0" applyNumberFormat="1" applyFont="1" applyBorder="1" applyAlignment="1">
      <alignment horizontal="center" vertical="center" wrapText="1"/>
    </xf>
    <xf numFmtId="0" fontId="14" fillId="0" borderId="3" xfId="0" applyFont="1" applyFill="1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17" fillId="7" borderId="0" xfId="0" applyFont="1" applyFill="1" applyBorder="1" applyAlignment="1">
      <alignment horizontal="center" vertical="center" wrapText="1"/>
    </xf>
    <xf numFmtId="166" fontId="4" fillId="0" borderId="2" xfId="0" applyNumberFormat="1" applyFont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/>
    </xf>
    <xf numFmtId="166" fontId="4" fillId="7" borderId="2" xfId="0" applyNumberFormat="1" applyFont="1" applyFill="1" applyBorder="1" applyAlignment="1">
      <alignment horizontal="center" vertical="center" wrapText="1"/>
    </xf>
    <xf numFmtId="0" fontId="7" fillId="8" borderId="1" xfId="0" applyFont="1" applyFill="1" applyBorder="1" applyAlignment="1">
      <alignment horizontal="center" vertical="center"/>
    </xf>
    <xf numFmtId="0" fontId="7" fillId="8" borderId="1" xfId="0" applyFont="1" applyFill="1" applyBorder="1" applyAlignment="1">
      <alignment horizontal="center" vertical="center"/>
    </xf>
    <xf numFmtId="0" fontId="11" fillId="8" borderId="1" xfId="0" applyFont="1" applyFill="1" applyBorder="1" applyAlignment="1">
      <alignment horizontal="center" vertical="center" wrapText="1"/>
    </xf>
    <xf numFmtId="1" fontId="8" fillId="8" borderId="1" xfId="0" applyNumberFormat="1" applyFont="1" applyFill="1" applyBorder="1" applyAlignment="1">
      <alignment horizontal="center" vertical="center" wrapText="1"/>
    </xf>
    <xf numFmtId="0" fontId="6" fillId="8" borderId="1" xfId="0" applyFont="1" applyFill="1" applyBorder="1" applyAlignment="1">
      <alignment horizontal="center" vertical="center"/>
    </xf>
    <xf numFmtId="164" fontId="6" fillId="8" borderId="1" xfId="0" applyNumberFormat="1" applyFont="1" applyFill="1" applyBorder="1" applyAlignment="1">
      <alignment horizontal="center" vertical="center"/>
    </xf>
    <xf numFmtId="3" fontId="6" fillId="8" borderId="1" xfId="0" applyNumberFormat="1" applyFont="1" applyFill="1" applyBorder="1" applyAlignment="1">
      <alignment horizontal="center" vertical="center"/>
    </xf>
    <xf numFmtId="0" fontId="7" fillId="8" borderId="6" xfId="0" applyFont="1" applyFill="1" applyBorder="1" applyAlignment="1">
      <alignment horizontal="center" vertical="center"/>
    </xf>
    <xf numFmtId="0" fontId="7" fillId="8" borderId="10" xfId="0" applyFont="1" applyFill="1" applyBorder="1" applyAlignment="1">
      <alignment horizontal="center" vertical="center"/>
    </xf>
    <xf numFmtId="0" fontId="7" fillId="8" borderId="1" xfId="0" applyFont="1" applyFill="1" applyBorder="1" applyAlignment="1">
      <alignment vertical="center"/>
    </xf>
    <xf numFmtId="0" fontId="5" fillId="8" borderId="1" xfId="0" applyFont="1" applyFill="1" applyBorder="1" applyAlignment="1">
      <alignment vertical="center"/>
    </xf>
    <xf numFmtId="166" fontId="4" fillId="8" borderId="2" xfId="0" applyNumberFormat="1" applyFont="1" applyFill="1" applyBorder="1" applyAlignment="1">
      <alignment horizontal="center" vertical="center" wrapText="1"/>
    </xf>
    <xf numFmtId="0" fontId="9" fillId="8" borderId="1" xfId="0" applyFont="1" applyFill="1" applyBorder="1" applyAlignment="1">
      <alignment vertical="center"/>
    </xf>
    <xf numFmtId="1" fontId="10" fillId="8" borderId="1" xfId="0" applyNumberFormat="1" applyFont="1" applyFill="1" applyBorder="1" applyAlignment="1">
      <alignment horizontal="center" vertical="center" wrapText="1"/>
    </xf>
    <xf numFmtId="2" fontId="7" fillId="8" borderId="1" xfId="0" applyNumberFormat="1" applyFont="1" applyFill="1" applyBorder="1" applyAlignment="1">
      <alignment vertical="center"/>
    </xf>
    <xf numFmtId="0" fontId="7" fillId="8" borderId="6" xfId="0" applyFont="1" applyFill="1" applyBorder="1" applyAlignment="1">
      <alignment vertical="center"/>
    </xf>
    <xf numFmtId="0" fontId="7" fillId="8" borderId="9" xfId="0" applyFont="1" applyFill="1" applyBorder="1" applyAlignment="1">
      <alignment horizontal="center" vertical="center"/>
    </xf>
    <xf numFmtId="0" fontId="0" fillId="9" borderId="1" xfId="0" applyFill="1" applyBorder="1" applyAlignment="1">
      <alignment wrapText="1"/>
    </xf>
    <xf numFmtId="166" fontId="4" fillId="9" borderId="2" xfId="0" applyNumberFormat="1" applyFont="1" applyFill="1" applyBorder="1" applyAlignment="1">
      <alignment horizontal="center" vertical="center" wrapText="1"/>
    </xf>
    <xf numFmtId="1" fontId="10" fillId="9" borderId="1" xfId="0" applyNumberFormat="1" applyFont="1" applyFill="1" applyBorder="1" applyAlignment="1">
      <alignment horizontal="center" vertical="center" wrapText="1"/>
    </xf>
    <xf numFmtId="0" fontId="0" fillId="9" borderId="1" xfId="0" applyFill="1" applyBorder="1" applyAlignment="1">
      <alignment horizontal="center" vertical="center" wrapText="1"/>
    </xf>
    <xf numFmtId="0" fontId="18" fillId="9" borderId="5" xfId="0" applyFont="1" applyFill="1" applyBorder="1" applyAlignment="1">
      <alignment vertical="center"/>
    </xf>
    <xf numFmtId="0" fontId="15" fillId="9" borderId="1" xfId="0" applyFont="1" applyFill="1" applyBorder="1" applyAlignment="1">
      <alignment vertical="center"/>
    </xf>
    <xf numFmtId="166" fontId="15" fillId="9" borderId="2" xfId="0" applyNumberFormat="1" applyFont="1" applyFill="1" applyBorder="1" applyAlignment="1">
      <alignment horizontal="center" vertical="center" wrapText="1"/>
    </xf>
    <xf numFmtId="0" fontId="19" fillId="9" borderId="1" xfId="0" applyFont="1" applyFill="1" applyBorder="1" applyAlignment="1">
      <alignment vertical="center"/>
    </xf>
    <xf numFmtId="1" fontId="19" fillId="9" borderId="1" xfId="0" applyNumberFormat="1" applyFont="1" applyFill="1" applyBorder="1" applyAlignment="1">
      <alignment horizontal="center" vertical="center" wrapText="1"/>
    </xf>
    <xf numFmtId="0" fontId="18" fillId="9" borderId="1" xfId="0" applyFont="1" applyFill="1" applyBorder="1" applyAlignment="1">
      <alignment horizontal="center" vertical="center"/>
    </xf>
    <xf numFmtId="2" fontId="18" fillId="9" borderId="1" xfId="0" applyNumberFormat="1" applyFont="1" applyFill="1" applyBorder="1" applyAlignment="1">
      <alignment vertical="center"/>
    </xf>
    <xf numFmtId="0" fontId="18" fillId="9" borderId="1" xfId="0" applyFont="1" applyFill="1" applyBorder="1" applyAlignment="1">
      <alignment vertical="center"/>
    </xf>
    <xf numFmtId="0" fontId="20" fillId="9" borderId="1" xfId="0" applyFont="1" applyFill="1" applyBorder="1" applyAlignment="1">
      <alignment wrapText="1"/>
    </xf>
    <xf numFmtId="0" fontId="20" fillId="9" borderId="4" xfId="0" applyFont="1" applyFill="1" applyBorder="1" applyAlignment="1">
      <alignment vertical="center"/>
    </xf>
    <xf numFmtId="0" fontId="16" fillId="6" borderId="11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/>
    </xf>
    <xf numFmtId="14" fontId="6" fillId="2" borderId="1" xfId="0" applyNumberFormat="1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horizontal="center" vertical="center" wrapText="1"/>
    </xf>
    <xf numFmtId="1" fontId="21" fillId="2" borderId="1" xfId="0" applyNumberFormat="1" applyFont="1" applyFill="1" applyBorder="1" applyAlignment="1">
      <alignment horizontal="center" vertical="center" wrapText="1"/>
    </xf>
  </cellXfs>
  <cellStyles count="3">
    <cellStyle name="Excel Built-in 20% - Accent1" xfId="2" xr:uid="{00000000-0005-0000-0000-000000000000}"/>
    <cellStyle name="Excel Built-in Normal" xfId="1" xr:uid="{00000000-0005-0000-0000-000001000000}"/>
    <cellStyle name="Обычный" xfId="0" builtinId="0"/>
  </cellStyles>
  <dxfs count="2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3" Type="http://schemas.openxmlformats.org/officeDocument/2006/relationships/image" Target="../media/image3.png"/><Relationship Id="rId21" Type="http://schemas.openxmlformats.org/officeDocument/2006/relationships/image" Target="../media/image21.png"/><Relationship Id="rId7" Type="http://schemas.openxmlformats.org/officeDocument/2006/relationships/image" Target="../media/image7.jpe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" Type="http://schemas.openxmlformats.org/officeDocument/2006/relationships/image" Target="../media/image2.jpeg"/><Relationship Id="rId16" Type="http://schemas.openxmlformats.org/officeDocument/2006/relationships/image" Target="../media/image16.png"/><Relationship Id="rId20" Type="http://schemas.openxmlformats.org/officeDocument/2006/relationships/image" Target="../media/image20.pn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png"/><Relationship Id="rId5" Type="http://schemas.openxmlformats.org/officeDocument/2006/relationships/image" Target="../media/image5.jpeg"/><Relationship Id="rId15" Type="http://schemas.openxmlformats.org/officeDocument/2006/relationships/image" Target="../media/image15.png"/><Relationship Id="rId10" Type="http://schemas.openxmlformats.org/officeDocument/2006/relationships/image" Target="../media/image10.png"/><Relationship Id="rId19" Type="http://schemas.openxmlformats.org/officeDocument/2006/relationships/image" Target="../media/image19.png"/><Relationship Id="rId4" Type="http://schemas.openxmlformats.org/officeDocument/2006/relationships/image" Target="../media/image4.jpeg"/><Relationship Id="rId9" Type="http://schemas.openxmlformats.org/officeDocument/2006/relationships/image" Target="../media/image9.png"/><Relationship Id="rId14" Type="http://schemas.openxmlformats.org/officeDocument/2006/relationships/image" Target="../media/image14.png"/><Relationship Id="rId22" Type="http://schemas.openxmlformats.org/officeDocument/2006/relationships/image" Target="../media/image2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209549</xdr:colOff>
      <xdr:row>48</xdr:row>
      <xdr:rowOff>171448</xdr:rowOff>
    </xdr:from>
    <xdr:to>
      <xdr:col>0</xdr:col>
      <xdr:colOff>1284126</xdr:colOff>
      <xdr:row>55</xdr:row>
      <xdr:rowOff>0</xdr:rowOff>
    </xdr:to>
    <xdr:pic>
      <xdr:nvPicPr>
        <xdr:cNvPr id="17" name="Picture 6" descr="5 Фруктовое пюре 180 гр стекло с 6 месяцев.  Серия Маленькое счастье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8599" b="10703"/>
        <a:stretch>
          <a:fillRect/>
        </a:stretch>
      </xdr:blipFill>
      <xdr:spPr bwMode="auto">
        <a:xfrm>
          <a:off x="209549" y="8677273"/>
          <a:ext cx="1074577" cy="1200151"/>
        </a:xfrm>
        <a:prstGeom prst="rect">
          <a:avLst/>
        </a:prstGeom>
        <a:noFill/>
      </xdr:spPr>
    </xdr:pic>
    <xdr:clientData/>
  </xdr:twoCellAnchor>
  <xdr:twoCellAnchor>
    <xdr:from>
      <xdr:col>0</xdr:col>
      <xdr:colOff>285751</xdr:colOff>
      <xdr:row>42</xdr:row>
      <xdr:rowOff>133350</xdr:rowOff>
    </xdr:from>
    <xdr:to>
      <xdr:col>0</xdr:col>
      <xdr:colOff>1209675</xdr:colOff>
      <xdr:row>48</xdr:row>
      <xdr:rowOff>31864</xdr:rowOff>
    </xdr:to>
    <xdr:pic>
      <xdr:nvPicPr>
        <xdr:cNvPr id="18" name="Picture 5" descr="3 Овощное пюре 90 гр стекло  с 5 месяцев. Серия Маленькое счастье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7578" t="8599" r="9060" b="9380"/>
        <a:stretch>
          <a:fillRect/>
        </a:stretch>
      </xdr:blipFill>
      <xdr:spPr bwMode="auto">
        <a:xfrm>
          <a:off x="285751" y="7496175"/>
          <a:ext cx="923924" cy="1041514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38099</xdr:colOff>
      <xdr:row>20</xdr:row>
      <xdr:rowOff>57149</xdr:rowOff>
    </xdr:from>
    <xdr:to>
      <xdr:col>0</xdr:col>
      <xdr:colOff>748392</xdr:colOff>
      <xdr:row>26</xdr:row>
      <xdr:rowOff>28575</xdr:rowOff>
    </xdr:to>
    <xdr:pic>
      <xdr:nvPicPr>
        <xdr:cNvPr id="36" name="Рисунок 35" descr="Puree_Apple_90 г_новый крой.png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 l="20152" r="18330" b="6185"/>
        <a:stretch>
          <a:fillRect/>
        </a:stretch>
      </xdr:blipFill>
      <xdr:spPr>
        <a:xfrm>
          <a:off x="38099" y="4772024"/>
          <a:ext cx="710293" cy="111442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</xdr:row>
      <xdr:rowOff>95250</xdr:rowOff>
    </xdr:from>
    <xdr:to>
      <xdr:col>0</xdr:col>
      <xdr:colOff>309918</xdr:colOff>
      <xdr:row>9</xdr:row>
      <xdr:rowOff>53250</xdr:rowOff>
    </xdr:to>
    <xdr:pic>
      <xdr:nvPicPr>
        <xdr:cNvPr id="48" name="Рисунок 47" descr="фиксики_нектар_яблоко_редизайн.jpg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0" y="1743075"/>
          <a:ext cx="309918" cy="720000"/>
        </a:xfrm>
        <a:prstGeom prst="rect">
          <a:avLst/>
        </a:prstGeom>
      </xdr:spPr>
    </xdr:pic>
    <xdr:clientData/>
  </xdr:twoCellAnchor>
  <xdr:twoCellAnchor editAs="oneCell">
    <xdr:from>
      <xdr:col>0</xdr:col>
      <xdr:colOff>371476</xdr:colOff>
      <xdr:row>5</xdr:row>
      <xdr:rowOff>95250</xdr:rowOff>
    </xdr:from>
    <xdr:to>
      <xdr:col>0</xdr:col>
      <xdr:colOff>686117</xdr:colOff>
      <xdr:row>9</xdr:row>
      <xdr:rowOff>53250</xdr:rowOff>
    </xdr:to>
    <xdr:pic>
      <xdr:nvPicPr>
        <xdr:cNvPr id="50" name="Рисунок 49" descr="фиксики_нектар_яблоко-персик_редизайн.jpg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71476" y="1514475"/>
          <a:ext cx="314641" cy="720000"/>
        </a:xfrm>
        <a:prstGeom prst="rect">
          <a:avLst/>
        </a:prstGeom>
      </xdr:spPr>
    </xdr:pic>
    <xdr:clientData/>
  </xdr:twoCellAnchor>
  <xdr:twoCellAnchor editAs="oneCell">
    <xdr:from>
      <xdr:col>0</xdr:col>
      <xdr:colOff>742951</xdr:colOff>
      <xdr:row>5</xdr:row>
      <xdr:rowOff>95250</xdr:rowOff>
    </xdr:from>
    <xdr:to>
      <xdr:col>0</xdr:col>
      <xdr:colOff>1056098</xdr:colOff>
      <xdr:row>9</xdr:row>
      <xdr:rowOff>53250</xdr:rowOff>
    </xdr:to>
    <xdr:pic>
      <xdr:nvPicPr>
        <xdr:cNvPr id="52" name="Рисунок 51" descr="фиксики_нектар_яблоко-банан_редизайн.jpg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742951" y="1514475"/>
          <a:ext cx="313147" cy="720000"/>
        </a:xfrm>
        <a:prstGeom prst="rect">
          <a:avLst/>
        </a:prstGeom>
      </xdr:spPr>
    </xdr:pic>
    <xdr:clientData/>
  </xdr:twoCellAnchor>
  <xdr:twoCellAnchor editAs="oneCell">
    <xdr:from>
      <xdr:col>0</xdr:col>
      <xdr:colOff>1109979</xdr:colOff>
      <xdr:row>5</xdr:row>
      <xdr:rowOff>95250</xdr:rowOff>
    </xdr:from>
    <xdr:to>
      <xdr:col>0</xdr:col>
      <xdr:colOff>1419225</xdr:colOff>
      <xdr:row>9</xdr:row>
      <xdr:rowOff>53250</xdr:rowOff>
    </xdr:to>
    <xdr:pic>
      <xdr:nvPicPr>
        <xdr:cNvPr id="53" name="Рисунок 52" descr="нектар фиксики_яблоко-виноград.jpg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1109979" y="1514475"/>
          <a:ext cx="309246" cy="720000"/>
        </a:xfrm>
        <a:prstGeom prst="rect">
          <a:avLst/>
        </a:prstGeom>
      </xdr:spPr>
    </xdr:pic>
    <xdr:clientData/>
  </xdr:twoCellAnchor>
  <xdr:twoCellAnchor>
    <xdr:from>
      <xdr:col>0</xdr:col>
      <xdr:colOff>733424</xdr:colOff>
      <xdr:row>24</xdr:row>
      <xdr:rowOff>104774</xdr:rowOff>
    </xdr:from>
    <xdr:to>
      <xdr:col>0</xdr:col>
      <xdr:colOff>1523999</xdr:colOff>
      <xdr:row>32</xdr:row>
      <xdr:rowOff>101113</xdr:rowOff>
    </xdr:to>
    <xdr:pic>
      <xdr:nvPicPr>
        <xdr:cNvPr id="25" name="Picture 5" descr="смузи_фруктовый микс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 l="25620" r="25190" b="7189"/>
        <a:stretch>
          <a:fillRect/>
        </a:stretch>
      </xdr:blipFill>
      <xdr:spPr bwMode="auto">
        <a:xfrm>
          <a:off x="733424" y="5581649"/>
          <a:ext cx="790575" cy="1520339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10</xdr:row>
      <xdr:rowOff>114300</xdr:rowOff>
    </xdr:from>
    <xdr:to>
      <xdr:col>0</xdr:col>
      <xdr:colOff>295252</xdr:colOff>
      <xdr:row>14</xdr:row>
      <xdr:rowOff>72300</xdr:rowOff>
    </xdr:to>
    <xdr:pic>
      <xdr:nvPicPr>
        <xdr:cNvPr id="35" name="Рисунок 34" descr="Нектар_Маша_яблоко_персик_левый бок.png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/>
        <a:srcRect l="36512" t="9525" r="33325" b="16921"/>
        <a:stretch>
          <a:fillRect/>
        </a:stretch>
      </xdr:blipFill>
      <xdr:spPr>
        <a:xfrm>
          <a:off x="0" y="2714625"/>
          <a:ext cx="295252" cy="720000"/>
        </a:xfrm>
        <a:prstGeom prst="rect">
          <a:avLst/>
        </a:prstGeom>
      </xdr:spPr>
    </xdr:pic>
    <xdr:clientData/>
  </xdr:twoCellAnchor>
  <xdr:twoCellAnchor editAs="oneCell">
    <xdr:from>
      <xdr:col>0</xdr:col>
      <xdr:colOff>342901</xdr:colOff>
      <xdr:row>10</xdr:row>
      <xdr:rowOff>133350</xdr:rowOff>
    </xdr:from>
    <xdr:to>
      <xdr:col>0</xdr:col>
      <xdr:colOff>656886</xdr:colOff>
      <xdr:row>14</xdr:row>
      <xdr:rowOff>91350</xdr:rowOff>
    </xdr:to>
    <xdr:pic>
      <xdr:nvPicPr>
        <xdr:cNvPr id="38" name="Рисунок 37" descr="Nektar_Маша_Мультифрукт_левый бок.png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/>
        <a:srcRect l="35983" t="11642" r="33325" b="17979"/>
        <a:stretch>
          <a:fillRect/>
        </a:stretch>
      </xdr:blipFill>
      <xdr:spPr>
        <a:xfrm>
          <a:off x="342901" y="2733675"/>
          <a:ext cx="313985" cy="720000"/>
        </a:xfrm>
        <a:prstGeom prst="rect">
          <a:avLst/>
        </a:prstGeom>
      </xdr:spPr>
    </xdr:pic>
    <xdr:clientData/>
  </xdr:twoCellAnchor>
  <xdr:twoCellAnchor editAs="oneCell">
    <xdr:from>
      <xdr:col>0</xdr:col>
      <xdr:colOff>742950</xdr:colOff>
      <xdr:row>10</xdr:row>
      <xdr:rowOff>133350</xdr:rowOff>
    </xdr:from>
    <xdr:to>
      <xdr:col>0</xdr:col>
      <xdr:colOff>1042950</xdr:colOff>
      <xdr:row>14</xdr:row>
      <xdr:rowOff>91350</xdr:rowOff>
    </xdr:to>
    <xdr:pic>
      <xdr:nvPicPr>
        <xdr:cNvPr id="39" name="Рисунок 38" descr="Nektar_Маша_Яблоко_банан_левый бок.png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/>
        <a:srcRect l="37042" t="12171" r="33854" b="17979"/>
        <a:stretch>
          <a:fillRect/>
        </a:stretch>
      </xdr:blipFill>
      <xdr:spPr>
        <a:xfrm>
          <a:off x="742950" y="2733675"/>
          <a:ext cx="300000" cy="720000"/>
        </a:xfrm>
        <a:prstGeom prst="rect">
          <a:avLst/>
        </a:prstGeom>
      </xdr:spPr>
    </xdr:pic>
    <xdr:clientData/>
  </xdr:twoCellAnchor>
  <xdr:twoCellAnchor editAs="oneCell">
    <xdr:from>
      <xdr:col>0</xdr:col>
      <xdr:colOff>1123951</xdr:colOff>
      <xdr:row>10</xdr:row>
      <xdr:rowOff>133350</xdr:rowOff>
    </xdr:from>
    <xdr:to>
      <xdr:col>0</xdr:col>
      <xdr:colOff>1442730</xdr:colOff>
      <xdr:row>14</xdr:row>
      <xdr:rowOff>91350</xdr:rowOff>
    </xdr:to>
    <xdr:pic>
      <xdr:nvPicPr>
        <xdr:cNvPr id="40" name="Рисунок 39" descr="Nektar_Маша_Яблоко_виноград_левый бок.png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/>
        <a:srcRect l="35983" t="12171" r="33325" b="18508"/>
        <a:stretch>
          <a:fillRect/>
        </a:stretch>
      </xdr:blipFill>
      <xdr:spPr>
        <a:xfrm>
          <a:off x="1123951" y="2733675"/>
          <a:ext cx="318779" cy="720000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15</xdr:row>
      <xdr:rowOff>28575</xdr:rowOff>
    </xdr:from>
    <xdr:to>
      <xdr:col>0</xdr:col>
      <xdr:colOff>348720</xdr:colOff>
      <xdr:row>18</xdr:row>
      <xdr:rowOff>177075</xdr:rowOff>
    </xdr:to>
    <xdr:pic>
      <xdr:nvPicPr>
        <xdr:cNvPr id="41" name="Рисунок 40" descr="яблоко_малышарики.png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print"/>
        <a:srcRect l="30625" t="7187" r="30313" b="7500"/>
        <a:stretch>
          <a:fillRect/>
        </a:stretch>
      </xdr:blipFill>
      <xdr:spPr>
        <a:xfrm>
          <a:off x="19050" y="3590925"/>
          <a:ext cx="329670" cy="720000"/>
        </a:xfrm>
        <a:prstGeom prst="rect">
          <a:avLst/>
        </a:prstGeom>
      </xdr:spPr>
    </xdr:pic>
    <xdr:clientData/>
  </xdr:twoCellAnchor>
  <xdr:twoCellAnchor editAs="oneCell">
    <xdr:from>
      <xdr:col>0</xdr:col>
      <xdr:colOff>381001</xdr:colOff>
      <xdr:row>15</xdr:row>
      <xdr:rowOff>28575</xdr:rowOff>
    </xdr:from>
    <xdr:to>
      <xdr:col>0</xdr:col>
      <xdr:colOff>705656</xdr:colOff>
      <xdr:row>18</xdr:row>
      <xdr:rowOff>177075</xdr:rowOff>
    </xdr:to>
    <xdr:pic>
      <xdr:nvPicPr>
        <xdr:cNvPr id="42" name="Рисунок 41" descr="яблоко-виноград_малышарики.png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print"/>
        <a:srcRect l="30625" t="7500" r="30625" b="6563"/>
        <a:stretch>
          <a:fillRect/>
        </a:stretch>
      </xdr:blipFill>
      <xdr:spPr>
        <a:xfrm>
          <a:off x="381001" y="3590925"/>
          <a:ext cx="324655" cy="720000"/>
        </a:xfrm>
        <a:prstGeom prst="rect">
          <a:avLst/>
        </a:prstGeom>
      </xdr:spPr>
    </xdr:pic>
    <xdr:clientData/>
  </xdr:twoCellAnchor>
  <xdr:twoCellAnchor editAs="oneCell">
    <xdr:from>
      <xdr:col>0</xdr:col>
      <xdr:colOff>752475</xdr:colOff>
      <xdr:row>15</xdr:row>
      <xdr:rowOff>19050</xdr:rowOff>
    </xdr:from>
    <xdr:to>
      <xdr:col>0</xdr:col>
      <xdr:colOff>1078562</xdr:colOff>
      <xdr:row>18</xdr:row>
      <xdr:rowOff>167550</xdr:rowOff>
    </xdr:to>
    <xdr:pic>
      <xdr:nvPicPr>
        <xdr:cNvPr id="43" name="Рисунок 42" descr="яблоко-вишня_малышарики.png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 cstate="print"/>
        <a:srcRect l="30624" t="7500" r="30313" b="6250"/>
        <a:stretch>
          <a:fillRect/>
        </a:stretch>
      </xdr:blipFill>
      <xdr:spPr>
        <a:xfrm>
          <a:off x="752475" y="3581400"/>
          <a:ext cx="326087" cy="720000"/>
        </a:xfrm>
        <a:prstGeom prst="rect">
          <a:avLst/>
        </a:prstGeom>
      </xdr:spPr>
    </xdr:pic>
    <xdr:clientData/>
  </xdr:twoCellAnchor>
  <xdr:twoCellAnchor editAs="oneCell">
    <xdr:from>
      <xdr:col>0</xdr:col>
      <xdr:colOff>1133475</xdr:colOff>
      <xdr:row>15</xdr:row>
      <xdr:rowOff>19050</xdr:rowOff>
    </xdr:from>
    <xdr:to>
      <xdr:col>0</xdr:col>
      <xdr:colOff>1463145</xdr:colOff>
      <xdr:row>18</xdr:row>
      <xdr:rowOff>167550</xdr:rowOff>
    </xdr:to>
    <xdr:pic>
      <xdr:nvPicPr>
        <xdr:cNvPr id="44" name="Рисунок 43" descr="мультифрукт_малышарики.png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 cstate="print"/>
        <a:srcRect l="30625" t="7500" r="30313" b="7188"/>
        <a:stretch>
          <a:fillRect/>
        </a:stretch>
      </xdr:blipFill>
      <xdr:spPr>
        <a:xfrm>
          <a:off x="1133475" y="3581400"/>
          <a:ext cx="329670" cy="720000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33</xdr:row>
      <xdr:rowOff>0</xdr:rowOff>
    </xdr:from>
    <xdr:to>
      <xdr:col>0</xdr:col>
      <xdr:colOff>493446</xdr:colOff>
      <xdr:row>36</xdr:row>
      <xdr:rowOff>148500</xdr:rowOff>
    </xdr:to>
    <xdr:pic>
      <xdr:nvPicPr>
        <xdr:cNvPr id="46" name="Рисунок 45" descr="Яблоко-груша.png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 cstate="print"/>
        <a:stretch>
          <a:fillRect/>
        </a:stretch>
      </xdr:blipFill>
      <xdr:spPr>
        <a:xfrm>
          <a:off x="1" y="7191375"/>
          <a:ext cx="493445" cy="720000"/>
        </a:xfrm>
        <a:prstGeom prst="rect">
          <a:avLst/>
        </a:prstGeom>
      </xdr:spPr>
    </xdr:pic>
    <xdr:clientData/>
  </xdr:twoCellAnchor>
  <xdr:twoCellAnchor editAs="oneCell">
    <xdr:from>
      <xdr:col>0</xdr:col>
      <xdr:colOff>485776</xdr:colOff>
      <xdr:row>33</xdr:row>
      <xdr:rowOff>0</xdr:rowOff>
    </xdr:from>
    <xdr:to>
      <xdr:col>0</xdr:col>
      <xdr:colOff>979221</xdr:colOff>
      <xdr:row>36</xdr:row>
      <xdr:rowOff>148500</xdr:rowOff>
    </xdr:to>
    <xdr:pic>
      <xdr:nvPicPr>
        <xdr:cNvPr id="47" name="Рисунок 46" descr="Мультифрукт.png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 cstate="print"/>
        <a:stretch>
          <a:fillRect/>
        </a:stretch>
      </xdr:blipFill>
      <xdr:spPr>
        <a:xfrm>
          <a:off x="485776" y="7191375"/>
          <a:ext cx="493445" cy="720000"/>
        </a:xfrm>
        <a:prstGeom prst="rect">
          <a:avLst/>
        </a:prstGeom>
      </xdr:spPr>
    </xdr:pic>
    <xdr:clientData/>
  </xdr:twoCellAnchor>
  <xdr:twoCellAnchor editAs="oneCell">
    <xdr:from>
      <xdr:col>0</xdr:col>
      <xdr:colOff>1009651</xdr:colOff>
      <xdr:row>33</xdr:row>
      <xdr:rowOff>9525</xdr:rowOff>
    </xdr:from>
    <xdr:to>
      <xdr:col>0</xdr:col>
      <xdr:colOff>1503096</xdr:colOff>
      <xdr:row>36</xdr:row>
      <xdr:rowOff>158025</xdr:rowOff>
    </xdr:to>
    <xdr:pic>
      <xdr:nvPicPr>
        <xdr:cNvPr id="49" name="Рисунок 48" descr="Ягодное ассорти с йогуртом (2).png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 cstate="print"/>
        <a:stretch>
          <a:fillRect/>
        </a:stretch>
      </xdr:blipFill>
      <xdr:spPr>
        <a:xfrm>
          <a:off x="1009651" y="7200900"/>
          <a:ext cx="493445" cy="720000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37</xdr:row>
      <xdr:rowOff>0</xdr:rowOff>
    </xdr:from>
    <xdr:to>
      <xdr:col>0</xdr:col>
      <xdr:colOff>493446</xdr:colOff>
      <xdr:row>40</xdr:row>
      <xdr:rowOff>148500</xdr:rowOff>
    </xdr:to>
    <xdr:pic>
      <xdr:nvPicPr>
        <xdr:cNvPr id="51" name="Рисунок 50" descr="Фруктово-ягодное ассорти 85.png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 cstate="print"/>
        <a:stretch>
          <a:fillRect/>
        </a:stretch>
      </xdr:blipFill>
      <xdr:spPr>
        <a:xfrm>
          <a:off x="1" y="7962900"/>
          <a:ext cx="493445" cy="720000"/>
        </a:xfrm>
        <a:prstGeom prst="rect">
          <a:avLst/>
        </a:prstGeom>
      </xdr:spPr>
    </xdr:pic>
    <xdr:clientData/>
  </xdr:twoCellAnchor>
  <xdr:twoCellAnchor editAs="oneCell">
    <xdr:from>
      <xdr:col>0</xdr:col>
      <xdr:colOff>485776</xdr:colOff>
      <xdr:row>37</xdr:row>
      <xdr:rowOff>19050</xdr:rowOff>
    </xdr:from>
    <xdr:to>
      <xdr:col>0</xdr:col>
      <xdr:colOff>979221</xdr:colOff>
      <xdr:row>40</xdr:row>
      <xdr:rowOff>167550</xdr:rowOff>
    </xdr:to>
    <xdr:pic>
      <xdr:nvPicPr>
        <xdr:cNvPr id="54" name="Рисунок 53" descr="Яблоко 85.png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 cstate="print"/>
        <a:stretch>
          <a:fillRect/>
        </a:stretch>
      </xdr:blipFill>
      <xdr:spPr>
        <a:xfrm>
          <a:off x="485776" y="7981950"/>
          <a:ext cx="493445" cy="720000"/>
        </a:xfrm>
        <a:prstGeom prst="rect">
          <a:avLst/>
        </a:prstGeom>
      </xdr:spPr>
    </xdr:pic>
    <xdr:clientData/>
  </xdr:twoCellAnchor>
  <xdr:twoCellAnchor editAs="oneCell">
    <xdr:from>
      <xdr:col>0</xdr:col>
      <xdr:colOff>942976</xdr:colOff>
      <xdr:row>37</xdr:row>
      <xdr:rowOff>38100</xdr:rowOff>
    </xdr:from>
    <xdr:to>
      <xdr:col>0</xdr:col>
      <xdr:colOff>1436421</xdr:colOff>
      <xdr:row>41</xdr:row>
      <xdr:rowOff>3720</xdr:rowOff>
    </xdr:to>
    <xdr:pic>
      <xdr:nvPicPr>
        <xdr:cNvPr id="55" name="Рисунок 54" descr="Яблоко-банан-печенье 85.png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 cstate="print"/>
        <a:stretch>
          <a:fillRect/>
        </a:stretch>
      </xdr:blipFill>
      <xdr:spPr>
        <a:xfrm>
          <a:off x="942976" y="8001000"/>
          <a:ext cx="493445" cy="72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5"/>
  <sheetViews>
    <sheetView showGridLines="0" tabSelected="1" workbookViewId="0">
      <pane ySplit="4" topLeftCell="A5" activePane="bottomLeft" state="frozen"/>
      <selection pane="bottomLeft" activeCell="B10" sqref="B10"/>
    </sheetView>
  </sheetViews>
  <sheetFormatPr defaultRowHeight="14.4" x14ac:dyDescent="0.3"/>
  <cols>
    <col min="1" max="1" width="23.44140625" customWidth="1"/>
    <col min="2" max="2" width="72.44140625" customWidth="1"/>
    <col min="3" max="3" width="8" customWidth="1"/>
    <col min="4" max="4" width="8" style="25" customWidth="1"/>
    <col min="5" max="5" width="10.44140625" style="25" customWidth="1"/>
    <col min="6" max="7" width="10.21875" style="25" customWidth="1"/>
    <col min="8" max="8" width="7.109375" style="11" customWidth="1"/>
    <col min="9" max="9" width="7.109375" style="9" customWidth="1"/>
    <col min="10" max="10" width="11" style="40" customWidth="1"/>
    <col min="11" max="11" width="13.33203125" style="18" customWidth="1"/>
    <col min="12" max="12" width="10" customWidth="1"/>
    <col min="13" max="13" width="43" style="32" customWidth="1"/>
  </cols>
  <sheetData>
    <row r="1" spans="1:14" ht="15" customHeight="1" x14ac:dyDescent="0.3">
      <c r="A1" s="54" t="s">
        <v>75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4" ht="18" customHeight="1" x14ac:dyDescent="0.3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</row>
    <row r="3" spans="1:14" ht="18" customHeight="1" x14ac:dyDescent="0.35">
      <c r="A3" s="89" t="s">
        <v>26</v>
      </c>
      <c r="B3" s="89"/>
      <c r="C3" s="90"/>
      <c r="D3" s="90"/>
      <c r="E3" s="90"/>
      <c r="F3" s="90"/>
      <c r="G3" s="90"/>
      <c r="H3" s="10"/>
      <c r="I3" s="8"/>
      <c r="J3" s="39"/>
      <c r="K3" s="27"/>
      <c r="L3" s="26"/>
    </row>
    <row r="4" spans="1:14" s="5" customFormat="1" ht="30" customHeight="1" x14ac:dyDescent="0.3">
      <c r="A4" s="91">
        <v>44774</v>
      </c>
      <c r="B4" s="14" t="s">
        <v>0</v>
      </c>
      <c r="C4" s="92" t="s">
        <v>3</v>
      </c>
      <c r="D4" s="28" t="s">
        <v>7</v>
      </c>
      <c r="E4" s="28" t="s">
        <v>76</v>
      </c>
      <c r="F4" s="28" t="s">
        <v>77</v>
      </c>
      <c r="G4" s="56" t="s">
        <v>78</v>
      </c>
      <c r="H4" s="93" t="s">
        <v>9</v>
      </c>
      <c r="I4" s="94" t="s">
        <v>10</v>
      </c>
      <c r="J4" s="29" t="s">
        <v>1</v>
      </c>
      <c r="K4" s="20" t="s">
        <v>2</v>
      </c>
      <c r="L4" s="14" t="s">
        <v>4</v>
      </c>
      <c r="M4" s="33"/>
    </row>
    <row r="5" spans="1:14" s="1" customFormat="1" ht="30" customHeight="1" x14ac:dyDescent="0.3">
      <c r="A5" s="58" t="s">
        <v>19</v>
      </c>
      <c r="B5" s="58"/>
      <c r="C5" s="58"/>
      <c r="D5" s="58"/>
      <c r="E5" s="59"/>
      <c r="F5" s="59"/>
      <c r="G5" s="59"/>
      <c r="H5" s="60"/>
      <c r="I5" s="61"/>
      <c r="J5" s="62"/>
      <c r="K5" s="63"/>
      <c r="L5" s="64"/>
      <c r="M5" s="34"/>
      <c r="N5" s="2"/>
    </row>
    <row r="6" spans="1:14" s="1" customFormat="1" ht="15" customHeight="1" x14ac:dyDescent="0.3">
      <c r="A6" s="49"/>
      <c r="B6" s="7" t="s">
        <v>18</v>
      </c>
      <c r="C6" s="3" t="s">
        <v>5</v>
      </c>
      <c r="D6" s="22">
        <v>27</v>
      </c>
      <c r="E6" s="55">
        <v>30.250000000000004</v>
      </c>
      <c r="F6" s="55">
        <v>816.75000000000011</v>
      </c>
      <c r="G6" s="57">
        <v>28.80952380952381</v>
      </c>
      <c r="H6" s="12">
        <v>6.0209999999999999</v>
      </c>
      <c r="I6" s="13" t="s">
        <v>16</v>
      </c>
      <c r="J6" s="6"/>
      <c r="K6" s="19"/>
      <c r="L6" s="3">
        <v>0</v>
      </c>
      <c r="M6" s="34"/>
      <c r="N6"/>
    </row>
    <row r="7" spans="1:14" s="1" customFormat="1" ht="15" customHeight="1" x14ac:dyDescent="0.3">
      <c r="A7" s="50"/>
      <c r="B7" s="7" t="s">
        <v>33</v>
      </c>
      <c r="C7" s="3" t="s">
        <v>5</v>
      </c>
      <c r="D7" s="22">
        <v>27</v>
      </c>
      <c r="E7" s="55">
        <v>30.250000000000004</v>
      </c>
      <c r="F7" s="55">
        <v>816.75000000000011</v>
      </c>
      <c r="G7" s="57">
        <v>28.80952380952381</v>
      </c>
      <c r="H7" s="12">
        <v>6.0209999999999999</v>
      </c>
      <c r="I7" s="13" t="s">
        <v>16</v>
      </c>
      <c r="J7" s="6"/>
      <c r="K7" s="19"/>
      <c r="L7" s="3">
        <f t="shared" ref="L7:L9" si="0">H7*J7</f>
        <v>0</v>
      </c>
      <c r="M7" s="34"/>
      <c r="N7" s="2"/>
    </row>
    <row r="8" spans="1:14" s="1" customFormat="1" ht="15" customHeight="1" x14ac:dyDescent="0.3">
      <c r="A8" s="50"/>
      <c r="B8" s="7" t="s">
        <v>34</v>
      </c>
      <c r="C8" s="3" t="s">
        <v>5</v>
      </c>
      <c r="D8" s="22">
        <v>27</v>
      </c>
      <c r="E8" s="55">
        <v>30.250000000000004</v>
      </c>
      <c r="F8" s="55">
        <v>816.75000000000011</v>
      </c>
      <c r="G8" s="57">
        <v>28.80952380952381</v>
      </c>
      <c r="H8" s="12">
        <v>6.0209999999999999</v>
      </c>
      <c r="I8" s="13" t="s">
        <v>16</v>
      </c>
      <c r="J8" s="6"/>
      <c r="K8" s="19"/>
      <c r="L8" s="3">
        <f t="shared" si="0"/>
        <v>0</v>
      </c>
      <c r="M8" s="34"/>
      <c r="N8" s="2"/>
    </row>
    <row r="9" spans="1:14" s="1" customFormat="1" ht="15" customHeight="1" x14ac:dyDescent="0.3">
      <c r="A9" s="50"/>
      <c r="B9" s="7" t="s">
        <v>35</v>
      </c>
      <c r="C9" s="3" t="s">
        <v>5</v>
      </c>
      <c r="D9" s="22">
        <v>27</v>
      </c>
      <c r="E9" s="55">
        <v>30.250000000000004</v>
      </c>
      <c r="F9" s="55">
        <v>816.75000000000011</v>
      </c>
      <c r="G9" s="57">
        <v>28.80952380952381</v>
      </c>
      <c r="H9" s="12">
        <v>6.0209999999999999</v>
      </c>
      <c r="I9" s="13" t="s">
        <v>16</v>
      </c>
      <c r="J9" s="6"/>
      <c r="K9" s="19"/>
      <c r="L9" s="3">
        <f t="shared" si="0"/>
        <v>0</v>
      </c>
      <c r="M9" s="34"/>
      <c r="N9" s="2"/>
    </row>
    <row r="10" spans="1:14" s="1" customFormat="1" ht="15" customHeight="1" thickBot="1" x14ac:dyDescent="0.35">
      <c r="A10" s="50"/>
      <c r="B10" s="7" t="s">
        <v>36</v>
      </c>
      <c r="C10" s="3" t="s">
        <v>5</v>
      </c>
      <c r="D10" s="22">
        <v>27</v>
      </c>
      <c r="E10" s="55">
        <v>30.250000000000004</v>
      </c>
      <c r="F10" s="55">
        <v>816.75000000000011</v>
      </c>
      <c r="G10" s="57">
        <v>28.80952380952381</v>
      </c>
      <c r="H10" s="12">
        <v>7.0209999999999999</v>
      </c>
      <c r="I10" s="13" t="s">
        <v>37</v>
      </c>
      <c r="J10" s="6"/>
      <c r="K10" s="19"/>
      <c r="L10" s="3">
        <f t="shared" ref="L10" si="1">H10*J10</f>
        <v>0</v>
      </c>
      <c r="M10" s="34"/>
      <c r="N10" s="2"/>
    </row>
    <row r="11" spans="1:14" x14ac:dyDescent="0.3">
      <c r="A11" s="46"/>
      <c r="B11" s="41" t="s">
        <v>38</v>
      </c>
      <c r="C11" s="21" t="s">
        <v>12</v>
      </c>
      <c r="D11" s="30">
        <v>27</v>
      </c>
      <c r="E11" s="55">
        <v>30.250000000000004</v>
      </c>
      <c r="F11" s="55">
        <v>816.75000000000011</v>
      </c>
      <c r="G11" s="57">
        <v>28.80952380952381</v>
      </c>
      <c r="H11" s="17">
        <v>6.0209999999999999</v>
      </c>
      <c r="I11" s="13" t="s">
        <v>17</v>
      </c>
      <c r="J11" s="6"/>
      <c r="K11" s="19"/>
      <c r="L11" s="3">
        <f t="shared" ref="L11:L18" si="2">J11*H11</f>
        <v>0</v>
      </c>
      <c r="M11" s="34"/>
    </row>
    <row r="12" spans="1:14" x14ac:dyDescent="0.3">
      <c r="A12" s="47"/>
      <c r="B12" s="42" t="s">
        <v>39</v>
      </c>
      <c r="C12" s="21" t="s">
        <v>12</v>
      </c>
      <c r="D12" s="30">
        <v>27</v>
      </c>
      <c r="E12" s="55">
        <v>30.250000000000004</v>
      </c>
      <c r="F12" s="55">
        <v>816.75000000000011</v>
      </c>
      <c r="G12" s="57">
        <v>28.80952380952381</v>
      </c>
      <c r="H12" s="17">
        <v>6.0209999999999999</v>
      </c>
      <c r="I12" s="13" t="s">
        <v>17</v>
      </c>
      <c r="J12" s="6"/>
      <c r="K12" s="19"/>
      <c r="L12" s="3">
        <f t="shared" si="2"/>
        <v>0</v>
      </c>
      <c r="M12" s="34"/>
    </row>
    <row r="13" spans="1:14" x14ac:dyDescent="0.3">
      <c r="A13" s="47"/>
      <c r="B13" s="42" t="s">
        <v>40</v>
      </c>
      <c r="C13" s="21" t="s">
        <v>12</v>
      </c>
      <c r="D13" s="30">
        <v>27</v>
      </c>
      <c r="E13" s="55">
        <v>30.250000000000004</v>
      </c>
      <c r="F13" s="55">
        <v>816.75000000000011</v>
      </c>
      <c r="G13" s="57">
        <v>28.80952380952381</v>
      </c>
      <c r="H13" s="17">
        <v>6.0209999999999999</v>
      </c>
      <c r="I13" s="13" t="s">
        <v>17</v>
      </c>
      <c r="J13" s="6"/>
      <c r="K13" s="19"/>
      <c r="L13" s="3">
        <f t="shared" si="2"/>
        <v>0</v>
      </c>
      <c r="M13" s="34"/>
    </row>
    <row r="14" spans="1:14" x14ac:dyDescent="0.3">
      <c r="A14" s="47"/>
      <c r="B14" s="42" t="s">
        <v>41</v>
      </c>
      <c r="C14" s="21" t="s">
        <v>12</v>
      </c>
      <c r="D14" s="30">
        <v>27</v>
      </c>
      <c r="E14" s="55">
        <v>30.250000000000004</v>
      </c>
      <c r="F14" s="55">
        <v>816.75000000000011</v>
      </c>
      <c r="G14" s="57">
        <v>28.80952380952381</v>
      </c>
      <c r="H14" s="17">
        <v>6.0209999999999999</v>
      </c>
      <c r="I14" s="13" t="s">
        <v>17</v>
      </c>
      <c r="J14" s="6"/>
      <c r="K14" s="19"/>
      <c r="L14" s="3">
        <f t="shared" si="2"/>
        <v>0</v>
      </c>
      <c r="M14" s="34"/>
    </row>
    <row r="15" spans="1:14" ht="15" thickBot="1" x14ac:dyDescent="0.35">
      <c r="A15" s="48"/>
      <c r="B15" s="43" t="s">
        <v>42</v>
      </c>
      <c r="C15" s="21" t="s">
        <v>12</v>
      </c>
      <c r="D15" s="30">
        <v>27</v>
      </c>
      <c r="E15" s="55">
        <v>30.250000000000004</v>
      </c>
      <c r="F15" s="55">
        <v>816.75000000000011</v>
      </c>
      <c r="G15" s="57">
        <v>28.80952380952381</v>
      </c>
      <c r="H15" s="17">
        <v>6.0209999999999999</v>
      </c>
      <c r="I15" s="13" t="s">
        <v>17</v>
      </c>
      <c r="J15" s="6"/>
      <c r="K15" s="19"/>
      <c r="L15" s="3">
        <f t="shared" si="2"/>
        <v>0</v>
      </c>
      <c r="M15" s="34"/>
    </row>
    <row r="16" spans="1:14" x14ac:dyDescent="0.3">
      <c r="A16" s="46"/>
      <c r="B16" s="41" t="s">
        <v>43</v>
      </c>
      <c r="C16" s="21" t="s">
        <v>12</v>
      </c>
      <c r="D16" s="30">
        <v>27</v>
      </c>
      <c r="E16" s="55">
        <v>30.250000000000004</v>
      </c>
      <c r="F16" s="55">
        <v>816.75000000000011</v>
      </c>
      <c r="G16" s="57">
        <v>28.80952380952381</v>
      </c>
      <c r="H16" s="17">
        <v>6.0209999999999999</v>
      </c>
      <c r="I16" s="13" t="s">
        <v>17</v>
      </c>
      <c r="J16" s="6"/>
      <c r="K16" s="19"/>
      <c r="L16" s="3">
        <f t="shared" si="2"/>
        <v>0</v>
      </c>
      <c r="M16" s="34"/>
    </row>
    <row r="17" spans="1:14" x14ac:dyDescent="0.3">
      <c r="A17" s="47"/>
      <c r="B17" s="42" t="s">
        <v>44</v>
      </c>
      <c r="C17" s="21" t="s">
        <v>12</v>
      </c>
      <c r="D17" s="30">
        <v>27</v>
      </c>
      <c r="E17" s="55">
        <v>30.250000000000004</v>
      </c>
      <c r="F17" s="55">
        <v>816.75000000000011</v>
      </c>
      <c r="G17" s="57">
        <v>28.80952380952381</v>
      </c>
      <c r="H17" s="17">
        <v>6.0209999999999999</v>
      </c>
      <c r="I17" s="13" t="s">
        <v>17</v>
      </c>
      <c r="J17" s="6"/>
      <c r="K17" s="19"/>
      <c r="L17" s="3">
        <f t="shared" si="2"/>
        <v>0</v>
      </c>
      <c r="M17" s="34"/>
    </row>
    <row r="18" spans="1:14" x14ac:dyDescent="0.3">
      <c r="A18" s="47"/>
      <c r="B18" s="42" t="s">
        <v>45</v>
      </c>
      <c r="C18" s="21" t="s">
        <v>12</v>
      </c>
      <c r="D18" s="30">
        <v>27</v>
      </c>
      <c r="E18" s="55">
        <v>30.250000000000004</v>
      </c>
      <c r="F18" s="55">
        <v>816.75000000000011</v>
      </c>
      <c r="G18" s="57">
        <v>28.80952380952381</v>
      </c>
      <c r="H18" s="17">
        <v>6.0209999999999999</v>
      </c>
      <c r="I18" s="13" t="s">
        <v>17</v>
      </c>
      <c r="J18" s="6"/>
      <c r="K18" s="19"/>
      <c r="L18" s="3">
        <f t="shared" si="2"/>
        <v>0</v>
      </c>
      <c r="M18" s="34"/>
    </row>
    <row r="19" spans="1:14" x14ac:dyDescent="0.3">
      <c r="A19" s="48"/>
      <c r="B19" s="42" t="s">
        <v>46</v>
      </c>
      <c r="C19" s="21" t="s">
        <v>12</v>
      </c>
      <c r="D19" s="30">
        <v>27</v>
      </c>
      <c r="E19" s="55">
        <v>30.250000000000004</v>
      </c>
      <c r="F19" s="55">
        <v>816.75000000000011</v>
      </c>
      <c r="G19" s="57">
        <v>28.80952380952381</v>
      </c>
      <c r="H19" s="17">
        <v>6.0209999999999999</v>
      </c>
      <c r="I19" s="13" t="s">
        <v>17</v>
      </c>
      <c r="J19" s="6"/>
      <c r="K19" s="19"/>
      <c r="L19" s="3">
        <f t="shared" ref="L19" si="3">J19*H19</f>
        <v>0</v>
      </c>
      <c r="M19" s="34"/>
    </row>
    <row r="20" spans="1:14" s="1" customFormat="1" ht="30" customHeight="1" x14ac:dyDescent="0.3">
      <c r="A20" s="65" t="s">
        <v>24</v>
      </c>
      <c r="B20" s="66"/>
      <c r="C20" s="67"/>
      <c r="D20" s="68"/>
      <c r="E20" s="69"/>
      <c r="F20" s="69"/>
      <c r="G20" s="69"/>
      <c r="H20" s="70"/>
      <c r="I20" s="71"/>
      <c r="J20" s="59"/>
      <c r="K20" s="72"/>
      <c r="L20" s="67"/>
      <c r="M20" s="34"/>
      <c r="N20"/>
    </row>
    <row r="21" spans="1:14" s="1" customFormat="1" ht="15" customHeight="1" x14ac:dyDescent="0.3">
      <c r="A21" s="51"/>
      <c r="B21" s="42" t="s">
        <v>47</v>
      </c>
      <c r="C21" s="3" t="s">
        <v>6</v>
      </c>
      <c r="D21" s="24" t="s">
        <v>8</v>
      </c>
      <c r="E21" s="55">
        <v>52.800000000000004</v>
      </c>
      <c r="F21" s="55">
        <v>633.6</v>
      </c>
      <c r="G21" s="57">
        <v>50.285714285714285</v>
      </c>
      <c r="H21" s="15">
        <v>1.2689999999999999</v>
      </c>
      <c r="I21" s="13" t="s">
        <v>17</v>
      </c>
      <c r="J21" s="6"/>
      <c r="K21" s="19"/>
      <c r="L21" s="3">
        <f>J21*H21</f>
        <v>0</v>
      </c>
      <c r="M21" s="34"/>
      <c r="N21" s="2"/>
    </row>
    <row r="22" spans="1:14" s="1" customFormat="1" ht="15" customHeight="1" x14ac:dyDescent="0.3">
      <c r="A22" s="52"/>
      <c r="B22" s="42" t="s">
        <v>48</v>
      </c>
      <c r="C22" s="3" t="s">
        <v>6</v>
      </c>
      <c r="D22" s="24" t="s">
        <v>8</v>
      </c>
      <c r="E22" s="55">
        <v>52.800000000000004</v>
      </c>
      <c r="F22" s="55">
        <v>633.6</v>
      </c>
      <c r="G22" s="57">
        <v>50.285714285714285</v>
      </c>
      <c r="H22" s="15">
        <v>1.2689999999999999</v>
      </c>
      <c r="I22" s="13" t="s">
        <v>17</v>
      </c>
      <c r="J22" s="6"/>
      <c r="K22" s="19"/>
      <c r="L22" s="3">
        <f t="shared" ref="L22:L33" si="4">J22*H22</f>
        <v>0</v>
      </c>
      <c r="M22" s="34"/>
      <c r="N22" s="2"/>
    </row>
    <row r="23" spans="1:14" s="1" customFormat="1" ht="15" customHeight="1" x14ac:dyDescent="0.3">
      <c r="A23" s="52"/>
      <c r="B23" s="42" t="s">
        <v>49</v>
      </c>
      <c r="C23" s="3" t="s">
        <v>6</v>
      </c>
      <c r="D23" s="24" t="s">
        <v>8</v>
      </c>
      <c r="E23" s="55">
        <v>52.800000000000004</v>
      </c>
      <c r="F23" s="55">
        <v>633.6</v>
      </c>
      <c r="G23" s="57">
        <v>50.285714285714285</v>
      </c>
      <c r="H23" s="15">
        <v>1.2689999999999999</v>
      </c>
      <c r="I23" s="13" t="s">
        <v>17</v>
      </c>
      <c r="J23" s="6"/>
      <c r="K23" s="19"/>
      <c r="L23" s="3">
        <f t="shared" si="4"/>
        <v>0</v>
      </c>
      <c r="M23" s="34"/>
      <c r="N23" s="2"/>
    </row>
    <row r="24" spans="1:14" s="5" customFormat="1" ht="15" customHeight="1" x14ac:dyDescent="0.3">
      <c r="A24" s="52"/>
      <c r="B24" s="42" t="s">
        <v>50</v>
      </c>
      <c r="C24" s="3" t="s">
        <v>6</v>
      </c>
      <c r="D24" s="24" t="s">
        <v>8</v>
      </c>
      <c r="E24" s="55">
        <v>52.800000000000004</v>
      </c>
      <c r="F24" s="55">
        <v>633.6</v>
      </c>
      <c r="G24" s="57">
        <v>50.285714285714285</v>
      </c>
      <c r="H24" s="15">
        <v>1.2689999999999999</v>
      </c>
      <c r="I24" s="13" t="s">
        <v>17</v>
      </c>
      <c r="J24" s="6"/>
      <c r="K24" s="19"/>
      <c r="L24" s="3">
        <f t="shared" si="4"/>
        <v>0</v>
      </c>
      <c r="M24" s="34"/>
      <c r="N24" s="4"/>
    </row>
    <row r="25" spans="1:14" s="5" customFormat="1" ht="15" customHeight="1" thickBot="1" x14ac:dyDescent="0.35">
      <c r="A25" s="52"/>
      <c r="B25" s="43" t="s">
        <v>51</v>
      </c>
      <c r="C25" s="3" t="s">
        <v>6</v>
      </c>
      <c r="D25" s="37" t="s">
        <v>8</v>
      </c>
      <c r="E25" s="55">
        <v>52.800000000000004</v>
      </c>
      <c r="F25" s="55">
        <v>633.6</v>
      </c>
      <c r="G25" s="57">
        <v>50.285714285714285</v>
      </c>
      <c r="H25" s="15">
        <v>1.5089999999999999</v>
      </c>
      <c r="I25" s="13" t="s">
        <v>17</v>
      </c>
      <c r="J25" s="6"/>
      <c r="K25" s="19"/>
      <c r="L25" s="3">
        <f t="shared" ref="L25:L26" si="5">J25*H25</f>
        <v>0</v>
      </c>
      <c r="M25" s="34"/>
      <c r="N25" s="4"/>
    </row>
    <row r="26" spans="1:14" s="5" customFormat="1" ht="15" customHeight="1" x14ac:dyDescent="0.3">
      <c r="A26" s="52"/>
      <c r="B26" s="41" t="s">
        <v>52</v>
      </c>
      <c r="C26" s="3" t="s">
        <v>28</v>
      </c>
      <c r="D26" s="37" t="s">
        <v>8</v>
      </c>
      <c r="E26" s="55">
        <v>62.150000000000006</v>
      </c>
      <c r="F26" s="55">
        <v>745.80000000000007</v>
      </c>
      <c r="G26" s="57">
        <v>59.190476190476197</v>
      </c>
      <c r="H26" s="15">
        <v>1.5089999999999999</v>
      </c>
      <c r="I26" s="13" t="s">
        <v>17</v>
      </c>
      <c r="J26" s="6"/>
      <c r="K26" s="19"/>
      <c r="L26" s="3">
        <f t="shared" si="5"/>
        <v>0</v>
      </c>
      <c r="M26" s="34"/>
      <c r="N26" s="4"/>
    </row>
    <row r="27" spans="1:14" s="5" customFormat="1" ht="15" customHeight="1" thickBot="1" x14ac:dyDescent="0.35">
      <c r="A27" s="52"/>
      <c r="B27" s="43" t="s">
        <v>53</v>
      </c>
      <c r="C27" s="3" t="s">
        <v>28</v>
      </c>
      <c r="D27" s="24" t="s">
        <v>8</v>
      </c>
      <c r="E27" s="55">
        <v>62.150000000000006</v>
      </c>
      <c r="F27" s="55">
        <v>745.80000000000007</v>
      </c>
      <c r="G27" s="57">
        <v>59.190476190476197</v>
      </c>
      <c r="H27" s="15">
        <v>2.89</v>
      </c>
      <c r="I27" s="13" t="s">
        <v>21</v>
      </c>
      <c r="J27" s="6"/>
      <c r="K27" s="19"/>
      <c r="L27" s="3">
        <f t="shared" ref="L27:L31" si="6">J27*H27</f>
        <v>0</v>
      </c>
      <c r="M27" s="34"/>
      <c r="N27" s="4"/>
    </row>
    <row r="28" spans="1:14" s="5" customFormat="1" ht="15" customHeight="1" x14ac:dyDescent="0.3">
      <c r="A28" s="52"/>
      <c r="B28" s="41" t="s">
        <v>54</v>
      </c>
      <c r="C28" s="3" t="s">
        <v>30</v>
      </c>
      <c r="D28" s="24" t="s">
        <v>8</v>
      </c>
      <c r="E28" s="55">
        <v>77.550000000000011</v>
      </c>
      <c r="F28" s="55">
        <v>930.6</v>
      </c>
      <c r="G28" s="57">
        <v>73.857142857142861</v>
      </c>
      <c r="H28" s="15">
        <v>2.89</v>
      </c>
      <c r="I28" s="13" t="s">
        <v>21</v>
      </c>
      <c r="J28" s="6"/>
      <c r="K28" s="19"/>
      <c r="L28" s="3">
        <f t="shared" si="6"/>
        <v>0</v>
      </c>
      <c r="M28" s="34"/>
      <c r="N28" s="4"/>
    </row>
    <row r="29" spans="1:14" s="5" customFormat="1" ht="15" customHeight="1" thickBot="1" x14ac:dyDescent="0.35">
      <c r="A29" s="52"/>
      <c r="B29" s="43" t="s">
        <v>55</v>
      </c>
      <c r="C29" s="3" t="s">
        <v>30</v>
      </c>
      <c r="D29" s="24" t="s">
        <v>8</v>
      </c>
      <c r="E29" s="55">
        <v>77.550000000000011</v>
      </c>
      <c r="F29" s="55">
        <v>930.6</v>
      </c>
      <c r="G29" s="57">
        <v>73.857142857142861</v>
      </c>
      <c r="H29" s="15">
        <v>2.89</v>
      </c>
      <c r="I29" s="13" t="s">
        <v>21</v>
      </c>
      <c r="J29" s="6"/>
      <c r="K29" s="19"/>
      <c r="L29" s="3">
        <f t="shared" si="6"/>
        <v>0</v>
      </c>
      <c r="M29" s="34"/>
      <c r="N29" s="4"/>
    </row>
    <row r="30" spans="1:14" s="5" customFormat="1" ht="15" customHeight="1" x14ac:dyDescent="0.3">
      <c r="A30" s="52"/>
      <c r="B30" s="41" t="s">
        <v>56</v>
      </c>
      <c r="C30" s="3" t="s">
        <v>25</v>
      </c>
      <c r="D30" s="44" t="s">
        <v>8</v>
      </c>
      <c r="E30" s="55">
        <v>83.050000000000011</v>
      </c>
      <c r="F30" s="55">
        <v>996.60000000000014</v>
      </c>
      <c r="G30" s="57">
        <v>79.095238095238102</v>
      </c>
      <c r="H30" s="15">
        <v>3.89</v>
      </c>
      <c r="I30" s="13" t="s">
        <v>60</v>
      </c>
      <c r="J30" s="6"/>
      <c r="K30" s="19"/>
      <c r="L30" s="3">
        <f t="shared" ref="L30" si="7">J30*H30</f>
        <v>0</v>
      </c>
      <c r="M30" s="34"/>
      <c r="N30" s="4"/>
    </row>
    <row r="31" spans="1:14" s="5" customFormat="1" ht="15" customHeight="1" x14ac:dyDescent="0.3">
      <c r="A31" s="52"/>
      <c r="B31" s="42" t="s">
        <v>57</v>
      </c>
      <c r="C31" s="3" t="s">
        <v>25</v>
      </c>
      <c r="D31" s="24" t="s">
        <v>8</v>
      </c>
      <c r="E31" s="55">
        <v>83.050000000000011</v>
      </c>
      <c r="F31" s="55">
        <v>996.60000000000014</v>
      </c>
      <c r="G31" s="57">
        <v>79.095238095238102</v>
      </c>
      <c r="H31" s="15">
        <v>2.89</v>
      </c>
      <c r="I31" s="13" t="s">
        <v>21</v>
      </c>
      <c r="J31" s="6"/>
      <c r="K31" s="19"/>
      <c r="L31" s="3">
        <f t="shared" si="6"/>
        <v>0</v>
      </c>
      <c r="M31" s="34"/>
      <c r="N31" s="4"/>
    </row>
    <row r="32" spans="1:14" s="5" customFormat="1" ht="15" customHeight="1" x14ac:dyDescent="0.3">
      <c r="A32" s="52"/>
      <c r="B32" s="42" t="s">
        <v>58</v>
      </c>
      <c r="C32" s="3" t="s">
        <v>25</v>
      </c>
      <c r="D32" s="24" t="s">
        <v>8</v>
      </c>
      <c r="E32" s="55">
        <v>92.95</v>
      </c>
      <c r="F32" s="55">
        <v>1115.4000000000001</v>
      </c>
      <c r="G32" s="57">
        <v>88.523809523809518</v>
      </c>
      <c r="H32" s="15">
        <v>2.89</v>
      </c>
      <c r="I32" s="13" t="s">
        <v>21</v>
      </c>
      <c r="J32" s="6"/>
      <c r="K32" s="19"/>
      <c r="L32" s="3">
        <f t="shared" si="4"/>
        <v>0</v>
      </c>
      <c r="M32" s="34"/>
      <c r="N32" s="4"/>
    </row>
    <row r="33" spans="1:14" s="5" customFormat="1" ht="15" customHeight="1" thickBot="1" x14ac:dyDescent="0.35">
      <c r="A33" s="53"/>
      <c r="B33" s="45" t="s">
        <v>59</v>
      </c>
      <c r="C33" s="3" t="s">
        <v>25</v>
      </c>
      <c r="D33" s="24" t="s">
        <v>8</v>
      </c>
      <c r="E33" s="55">
        <v>92.95</v>
      </c>
      <c r="F33" s="55">
        <v>1115.4000000000001</v>
      </c>
      <c r="G33" s="57">
        <v>88.523809523809518</v>
      </c>
      <c r="H33" s="15">
        <v>2.89</v>
      </c>
      <c r="I33" s="13" t="s">
        <v>21</v>
      </c>
      <c r="J33" s="6"/>
      <c r="K33" s="19"/>
      <c r="L33" s="3">
        <f t="shared" si="4"/>
        <v>0</v>
      </c>
      <c r="M33" s="34"/>
      <c r="N33" s="4"/>
    </row>
    <row r="34" spans="1:14" x14ac:dyDescent="0.3">
      <c r="A34" s="46"/>
      <c r="B34" s="41" t="s">
        <v>61</v>
      </c>
      <c r="C34" s="21" t="s">
        <v>6</v>
      </c>
      <c r="D34" s="23">
        <v>12</v>
      </c>
      <c r="E34" s="55">
        <v>52.800000000000004</v>
      </c>
      <c r="F34" s="55">
        <v>633.6</v>
      </c>
      <c r="G34" s="57">
        <v>50.285714285714285</v>
      </c>
      <c r="H34" s="17">
        <v>1.2689999999999999</v>
      </c>
      <c r="I34" s="13" t="s">
        <v>17</v>
      </c>
      <c r="J34" s="6"/>
      <c r="K34" s="19"/>
      <c r="L34" s="3">
        <f t="shared" ref="L34:L39" si="8">J34*H34</f>
        <v>0</v>
      </c>
      <c r="M34" s="34"/>
    </row>
    <row r="35" spans="1:14" x14ac:dyDescent="0.3">
      <c r="A35" s="47"/>
      <c r="B35" s="42" t="s">
        <v>62</v>
      </c>
      <c r="C35" s="21" t="s">
        <v>6</v>
      </c>
      <c r="D35" s="23">
        <v>12</v>
      </c>
      <c r="E35" s="55">
        <v>52.800000000000004</v>
      </c>
      <c r="F35" s="55">
        <v>633.6</v>
      </c>
      <c r="G35" s="57">
        <v>50.285714285714285</v>
      </c>
      <c r="H35" s="17">
        <v>1.2689999999999999</v>
      </c>
      <c r="I35" s="13" t="s">
        <v>17</v>
      </c>
      <c r="J35" s="6"/>
      <c r="K35" s="19"/>
      <c r="L35" s="3">
        <f t="shared" si="8"/>
        <v>0</v>
      </c>
      <c r="M35" s="34"/>
    </row>
    <row r="36" spans="1:14" x14ac:dyDescent="0.3">
      <c r="A36" s="47"/>
      <c r="B36" s="42" t="s">
        <v>63</v>
      </c>
      <c r="C36" s="21" t="s">
        <v>6</v>
      </c>
      <c r="D36" s="23">
        <v>12</v>
      </c>
      <c r="E36" s="55">
        <v>52.800000000000004</v>
      </c>
      <c r="F36" s="55">
        <v>633.6</v>
      </c>
      <c r="G36" s="57">
        <v>50.285714285714285</v>
      </c>
      <c r="H36" s="17">
        <v>1.2689999999999999</v>
      </c>
      <c r="I36" s="13" t="s">
        <v>17</v>
      </c>
      <c r="J36" s="6"/>
      <c r="K36" s="19"/>
      <c r="L36" s="3">
        <f t="shared" si="8"/>
        <v>0</v>
      </c>
      <c r="M36" s="34"/>
    </row>
    <row r="37" spans="1:14" ht="15" thickBot="1" x14ac:dyDescent="0.35">
      <c r="A37" s="48"/>
      <c r="B37" s="43" t="s">
        <v>64</v>
      </c>
      <c r="C37" s="21" t="s">
        <v>6</v>
      </c>
      <c r="D37" s="23">
        <v>12</v>
      </c>
      <c r="E37" s="55">
        <v>52.800000000000004</v>
      </c>
      <c r="F37" s="55">
        <v>633.6</v>
      </c>
      <c r="G37" s="57">
        <v>50.285714285714285</v>
      </c>
      <c r="H37" s="17">
        <v>1.2689999999999999</v>
      </c>
      <c r="I37" s="13" t="s">
        <v>17</v>
      </c>
      <c r="J37" s="6"/>
      <c r="K37" s="19"/>
      <c r="L37" s="3">
        <f t="shared" si="8"/>
        <v>0</v>
      </c>
      <c r="M37" s="34"/>
    </row>
    <row r="38" spans="1:14" x14ac:dyDescent="0.3">
      <c r="A38" s="46"/>
      <c r="B38" s="41" t="s">
        <v>65</v>
      </c>
      <c r="C38" s="21" t="s">
        <v>74</v>
      </c>
      <c r="D38" s="23">
        <v>12</v>
      </c>
      <c r="E38" s="55">
        <v>52.800000000000004</v>
      </c>
      <c r="F38" s="55">
        <v>633.6</v>
      </c>
      <c r="G38" s="57">
        <v>50.285714285714285</v>
      </c>
      <c r="H38" s="17">
        <v>1.2689999999999999</v>
      </c>
      <c r="I38" s="13" t="s">
        <v>17</v>
      </c>
      <c r="J38" s="6"/>
      <c r="K38" s="19"/>
      <c r="L38" s="3">
        <f t="shared" si="8"/>
        <v>0</v>
      </c>
      <c r="M38" s="34"/>
    </row>
    <row r="39" spans="1:14" x14ac:dyDescent="0.3">
      <c r="A39" s="47"/>
      <c r="B39" s="42" t="s">
        <v>66</v>
      </c>
      <c r="C39" s="21" t="s">
        <v>74</v>
      </c>
      <c r="D39" s="23">
        <v>12</v>
      </c>
      <c r="E39" s="55">
        <v>52.800000000000004</v>
      </c>
      <c r="F39" s="55">
        <v>633.6</v>
      </c>
      <c r="G39" s="57">
        <v>50.285714285714285</v>
      </c>
      <c r="H39" s="17">
        <v>1.2689999999999999</v>
      </c>
      <c r="I39" s="13" t="s">
        <v>17</v>
      </c>
      <c r="J39" s="6"/>
      <c r="K39" s="19"/>
      <c r="L39" s="3">
        <f t="shared" si="8"/>
        <v>0</v>
      </c>
      <c r="M39" s="34"/>
    </row>
    <row r="40" spans="1:14" x14ac:dyDescent="0.3">
      <c r="A40" s="47"/>
      <c r="B40" s="42" t="s">
        <v>67</v>
      </c>
      <c r="C40" s="21" t="s">
        <v>74</v>
      </c>
      <c r="D40" s="23">
        <v>12</v>
      </c>
      <c r="E40" s="55">
        <v>52.800000000000004</v>
      </c>
      <c r="F40" s="55">
        <v>633.6</v>
      </c>
      <c r="G40" s="57">
        <v>50.285714285714285</v>
      </c>
      <c r="H40" s="17">
        <v>1.2689999999999999</v>
      </c>
      <c r="I40" s="13" t="s">
        <v>17</v>
      </c>
      <c r="J40" s="6"/>
      <c r="K40" s="19"/>
      <c r="L40" s="3">
        <f t="shared" ref="L40:L41" si="9">J40*H40</f>
        <v>0</v>
      </c>
      <c r="M40" s="34"/>
    </row>
    <row r="41" spans="1:14" x14ac:dyDescent="0.3">
      <c r="A41" s="48"/>
      <c r="B41" s="42" t="s">
        <v>68</v>
      </c>
      <c r="C41" s="21" t="s">
        <v>74</v>
      </c>
      <c r="D41" s="23">
        <v>12</v>
      </c>
      <c r="E41" s="55">
        <v>52.800000000000004</v>
      </c>
      <c r="F41" s="55">
        <v>633.6</v>
      </c>
      <c r="G41" s="57">
        <v>50.285714285714285</v>
      </c>
      <c r="H41" s="17">
        <v>1.2689999999999999</v>
      </c>
      <c r="I41" s="13" t="s">
        <v>17</v>
      </c>
      <c r="J41" s="6"/>
      <c r="K41" s="19"/>
      <c r="L41" s="3">
        <f t="shared" si="9"/>
        <v>0</v>
      </c>
      <c r="M41" s="34"/>
    </row>
    <row r="42" spans="1:14" s="1" customFormat="1" ht="30" customHeight="1" x14ac:dyDescent="0.3">
      <c r="A42" s="73"/>
      <c r="B42" s="74" t="s">
        <v>23</v>
      </c>
      <c r="C42" s="67"/>
      <c r="D42" s="68"/>
      <c r="E42" s="69"/>
      <c r="F42" s="69"/>
      <c r="G42" s="69"/>
      <c r="H42" s="70"/>
      <c r="I42" s="71"/>
      <c r="J42" s="59"/>
      <c r="K42" s="72"/>
      <c r="L42" s="67"/>
      <c r="M42" s="34"/>
      <c r="N42" s="2"/>
    </row>
    <row r="43" spans="1:14" s="1" customFormat="1" ht="15" customHeight="1" x14ac:dyDescent="0.3">
      <c r="A43" s="51"/>
      <c r="B43" s="87" t="s">
        <v>22</v>
      </c>
      <c r="C43" s="75"/>
      <c r="D43" s="75"/>
      <c r="E43" s="76"/>
      <c r="F43" s="76"/>
      <c r="G43" s="76"/>
      <c r="H43" s="75"/>
      <c r="I43" s="77"/>
      <c r="J43" s="78"/>
      <c r="K43" s="75"/>
      <c r="L43" s="75"/>
      <c r="M43" s="34"/>
      <c r="N43" s="2"/>
    </row>
    <row r="44" spans="1:14" s="1" customFormat="1" ht="15" customHeight="1" x14ac:dyDescent="0.3">
      <c r="A44" s="52"/>
      <c r="B44" s="36" t="s">
        <v>31</v>
      </c>
      <c r="C44" s="3" t="s">
        <v>6</v>
      </c>
      <c r="D44" s="24" t="s">
        <v>8</v>
      </c>
      <c r="E44" s="55">
        <v>52.800000000000004</v>
      </c>
      <c r="F44" s="55">
        <v>633.6</v>
      </c>
      <c r="G44" s="57">
        <v>50.285714285714285</v>
      </c>
      <c r="H44" s="38">
        <v>2.0844</v>
      </c>
      <c r="I44" s="13" t="s">
        <v>15</v>
      </c>
      <c r="J44" s="6"/>
      <c r="K44" s="19"/>
      <c r="L44" s="3">
        <f t="shared" ref="L44:L45" si="10">J44*H44</f>
        <v>0</v>
      </c>
      <c r="M44" s="34"/>
      <c r="N44" s="2"/>
    </row>
    <row r="45" spans="1:14" s="1" customFormat="1" ht="15" customHeight="1" x14ac:dyDescent="0.3">
      <c r="A45" s="52"/>
      <c r="B45" s="36" t="s">
        <v>32</v>
      </c>
      <c r="C45" s="3" t="s">
        <v>6</v>
      </c>
      <c r="D45" s="24" t="s">
        <v>8</v>
      </c>
      <c r="E45" s="55">
        <v>52.800000000000004</v>
      </c>
      <c r="F45" s="55">
        <v>633.6</v>
      </c>
      <c r="G45" s="57">
        <v>50.285714285714285</v>
      </c>
      <c r="H45" s="38">
        <v>2.0844</v>
      </c>
      <c r="I45" s="13" t="s">
        <v>15</v>
      </c>
      <c r="J45" s="6"/>
      <c r="K45" s="19"/>
      <c r="L45" s="3">
        <f t="shared" si="10"/>
        <v>0</v>
      </c>
      <c r="M45" s="34"/>
      <c r="N45" s="2"/>
    </row>
    <row r="46" spans="1:14" s="1" customFormat="1" ht="15" customHeight="1" x14ac:dyDescent="0.3">
      <c r="A46" s="52"/>
      <c r="B46" s="31" t="s">
        <v>13</v>
      </c>
      <c r="C46" s="3" t="s">
        <v>11</v>
      </c>
      <c r="D46" s="24" t="s">
        <v>8</v>
      </c>
      <c r="E46" s="55">
        <v>57.2</v>
      </c>
      <c r="F46" s="55">
        <v>686.40000000000009</v>
      </c>
      <c r="G46" s="57">
        <v>54.476190476190474</v>
      </c>
      <c r="H46" s="15">
        <v>2</v>
      </c>
      <c r="I46" s="13" t="s">
        <v>15</v>
      </c>
      <c r="J46" s="6"/>
      <c r="K46" s="19"/>
      <c r="L46" s="3">
        <f t="shared" ref="L46:L49" si="11">J46*H46</f>
        <v>0</v>
      </c>
      <c r="M46" s="34"/>
      <c r="N46" s="2"/>
    </row>
    <row r="47" spans="1:14" s="1" customFormat="1" ht="15" customHeight="1" x14ac:dyDescent="0.3">
      <c r="A47" s="52"/>
      <c r="B47" s="36" t="s">
        <v>27</v>
      </c>
      <c r="C47" s="3" t="s">
        <v>11</v>
      </c>
      <c r="D47" s="24" t="s">
        <v>8</v>
      </c>
      <c r="E47" s="55">
        <v>57.2</v>
      </c>
      <c r="F47" s="55">
        <v>686.40000000000009</v>
      </c>
      <c r="G47" s="57">
        <v>54.476190476190474</v>
      </c>
      <c r="H47" s="15">
        <v>2</v>
      </c>
      <c r="I47" s="13" t="s">
        <v>15</v>
      </c>
      <c r="J47" s="6"/>
      <c r="K47" s="19"/>
      <c r="L47" s="3">
        <f t="shared" si="11"/>
        <v>0</v>
      </c>
      <c r="M47" s="34"/>
      <c r="N47" s="2"/>
    </row>
    <row r="48" spans="1:14" s="1" customFormat="1" ht="15" customHeight="1" x14ac:dyDescent="0.3">
      <c r="A48" s="52"/>
      <c r="B48" s="36" t="s">
        <v>29</v>
      </c>
      <c r="C48" s="3" t="s">
        <v>11</v>
      </c>
      <c r="D48" s="24" t="s">
        <v>8</v>
      </c>
      <c r="E48" s="55">
        <v>57.2</v>
      </c>
      <c r="F48" s="55">
        <v>686.40000000000009</v>
      </c>
      <c r="G48" s="57">
        <v>54.476190476190474</v>
      </c>
      <c r="H48" s="15">
        <v>2</v>
      </c>
      <c r="I48" s="13" t="s">
        <v>15</v>
      </c>
      <c r="J48" s="6"/>
      <c r="K48" s="19"/>
      <c r="L48" s="3">
        <f t="shared" ref="L48" si="12">J48*H48</f>
        <v>0</v>
      </c>
      <c r="M48" s="34"/>
      <c r="N48" s="2"/>
    </row>
    <row r="49" spans="1:14" s="1" customFormat="1" ht="15" customHeight="1" x14ac:dyDescent="0.3">
      <c r="A49" s="52"/>
      <c r="B49" s="31" t="s">
        <v>14</v>
      </c>
      <c r="C49" s="3" t="s">
        <v>11</v>
      </c>
      <c r="D49" s="24" t="s">
        <v>8</v>
      </c>
      <c r="E49" s="55">
        <v>60.500000000000007</v>
      </c>
      <c r="F49" s="55">
        <v>726.00000000000011</v>
      </c>
      <c r="G49" s="57">
        <v>57.61904761904762</v>
      </c>
      <c r="H49" s="15">
        <v>2</v>
      </c>
      <c r="I49" s="13" t="s">
        <v>15</v>
      </c>
      <c r="J49" s="6"/>
      <c r="K49" s="19"/>
      <c r="L49" s="3">
        <f t="shared" si="11"/>
        <v>0</v>
      </c>
      <c r="M49" s="34"/>
      <c r="N49" s="2"/>
    </row>
    <row r="50" spans="1:14" s="1" customFormat="1" ht="15" customHeight="1" x14ac:dyDescent="0.3">
      <c r="A50" s="52"/>
      <c r="B50" s="88" t="s">
        <v>20</v>
      </c>
      <c r="C50" s="79"/>
      <c r="D50" s="80"/>
      <c r="E50" s="81">
        <v>0</v>
      </c>
      <c r="F50" s="81">
        <v>0</v>
      </c>
      <c r="G50" s="81">
        <v>0</v>
      </c>
      <c r="H50" s="82"/>
      <c r="I50" s="83"/>
      <c r="J50" s="84"/>
      <c r="K50" s="85"/>
      <c r="L50" s="86"/>
      <c r="M50" s="34"/>
      <c r="N50" s="2"/>
    </row>
    <row r="51" spans="1:14" x14ac:dyDescent="0.3">
      <c r="A51" s="52"/>
      <c r="B51" s="42" t="s">
        <v>69</v>
      </c>
      <c r="C51" s="16" t="s">
        <v>6</v>
      </c>
      <c r="D51" s="23">
        <v>12</v>
      </c>
      <c r="E51" s="55">
        <v>47.300000000000004</v>
      </c>
      <c r="F51" s="55">
        <v>567.6</v>
      </c>
      <c r="G51" s="57">
        <v>45.047619047619051</v>
      </c>
      <c r="H51" s="17">
        <v>2.0844000000000005</v>
      </c>
      <c r="I51" s="13" t="s">
        <v>15</v>
      </c>
      <c r="J51" s="6"/>
      <c r="K51" s="19"/>
      <c r="L51" s="3">
        <f t="shared" ref="L51:L55" si="13">J51*H51</f>
        <v>0</v>
      </c>
      <c r="M51" s="34"/>
    </row>
    <row r="52" spans="1:14" x14ac:dyDescent="0.3">
      <c r="A52" s="52"/>
      <c r="B52" s="42" t="s">
        <v>70</v>
      </c>
      <c r="C52" s="16" t="s">
        <v>6</v>
      </c>
      <c r="D52" s="23">
        <v>12</v>
      </c>
      <c r="E52" s="55">
        <v>47.300000000000004</v>
      </c>
      <c r="F52" s="55">
        <v>567.6</v>
      </c>
      <c r="G52" s="57">
        <v>45.047619047619051</v>
      </c>
      <c r="H52" s="17">
        <v>3.0844</v>
      </c>
      <c r="I52" s="13" t="s">
        <v>15</v>
      </c>
      <c r="J52" s="6"/>
      <c r="K52" s="19"/>
      <c r="L52" s="3">
        <f t="shared" ref="L52" si="14">J52*H52</f>
        <v>0</v>
      </c>
      <c r="M52" s="34"/>
    </row>
    <row r="53" spans="1:14" x14ac:dyDescent="0.3">
      <c r="A53" s="52"/>
      <c r="B53" s="42" t="s">
        <v>71</v>
      </c>
      <c r="C53" s="16" t="s">
        <v>6</v>
      </c>
      <c r="D53" s="23">
        <v>12</v>
      </c>
      <c r="E53" s="55">
        <v>47.300000000000004</v>
      </c>
      <c r="F53" s="55">
        <v>567.6</v>
      </c>
      <c r="G53" s="57">
        <v>45.047619047619051</v>
      </c>
      <c r="H53" s="17">
        <v>2.0844000000000005</v>
      </c>
      <c r="I53" s="13" t="s">
        <v>15</v>
      </c>
      <c r="J53" s="6"/>
      <c r="K53" s="19"/>
      <c r="L53" s="3">
        <f t="shared" si="13"/>
        <v>0</v>
      </c>
      <c r="M53" s="34"/>
    </row>
    <row r="54" spans="1:14" x14ac:dyDescent="0.3">
      <c r="A54" s="52"/>
      <c r="B54" s="42" t="s">
        <v>72</v>
      </c>
      <c r="C54" s="16" t="s">
        <v>6</v>
      </c>
      <c r="D54" s="23">
        <v>12</v>
      </c>
      <c r="E54" s="55">
        <v>47.300000000000004</v>
      </c>
      <c r="F54" s="55">
        <v>567.6</v>
      </c>
      <c r="G54" s="57">
        <v>45.047619047619051</v>
      </c>
      <c r="H54" s="17">
        <v>2.0844000000000005</v>
      </c>
      <c r="I54" s="13" t="s">
        <v>15</v>
      </c>
      <c r="J54" s="6"/>
      <c r="K54" s="19"/>
      <c r="L54" s="3">
        <f t="shared" si="13"/>
        <v>0</v>
      </c>
      <c r="M54" s="34"/>
    </row>
    <row r="55" spans="1:14" x14ac:dyDescent="0.3">
      <c r="A55" s="52"/>
      <c r="B55" s="42" t="s">
        <v>73</v>
      </c>
      <c r="C55" s="16" t="s">
        <v>6</v>
      </c>
      <c r="D55" s="23">
        <v>12</v>
      </c>
      <c r="E55" s="55">
        <v>47.300000000000004</v>
      </c>
      <c r="F55" s="55">
        <v>567.6</v>
      </c>
      <c r="G55" s="57">
        <v>45.047619047619051</v>
      </c>
      <c r="H55" s="17">
        <v>2.0844000000000005</v>
      </c>
      <c r="I55" s="13" t="s">
        <v>15</v>
      </c>
      <c r="J55" s="6"/>
      <c r="K55" s="19"/>
      <c r="L55" s="3">
        <f t="shared" si="13"/>
        <v>0</v>
      </c>
      <c r="M55" s="34"/>
    </row>
  </sheetData>
  <mergeCells count="11">
    <mergeCell ref="A1:L2"/>
    <mergeCell ref="A20:B20"/>
    <mergeCell ref="A43:A55"/>
    <mergeCell ref="A21:A33"/>
    <mergeCell ref="A34:A37"/>
    <mergeCell ref="A38:A41"/>
    <mergeCell ref="A16:A19"/>
    <mergeCell ref="A5:D5"/>
    <mergeCell ref="A6:A10"/>
    <mergeCell ref="A11:A15"/>
    <mergeCell ref="A3:B3"/>
  </mergeCells>
  <conditionalFormatting sqref="B14:B15 B11">
    <cfRule type="duplicateValues" dxfId="19" priority="20"/>
  </conditionalFormatting>
  <conditionalFormatting sqref="B13">
    <cfRule type="duplicateValues" dxfId="18" priority="19"/>
  </conditionalFormatting>
  <conditionalFormatting sqref="B12">
    <cfRule type="duplicateValues" dxfId="17" priority="18"/>
  </conditionalFormatting>
  <conditionalFormatting sqref="B19 B16">
    <cfRule type="duplicateValues" dxfId="16" priority="17"/>
  </conditionalFormatting>
  <conditionalFormatting sqref="B18">
    <cfRule type="duplicateValues" dxfId="15" priority="16"/>
  </conditionalFormatting>
  <conditionalFormatting sqref="B17">
    <cfRule type="duplicateValues" dxfId="14" priority="15"/>
  </conditionalFormatting>
  <conditionalFormatting sqref="B21 B23:B25">
    <cfRule type="duplicateValues" dxfId="13" priority="14"/>
  </conditionalFormatting>
  <conditionalFormatting sqref="B22">
    <cfRule type="duplicateValues" dxfId="12" priority="13"/>
  </conditionalFormatting>
  <conditionalFormatting sqref="B26:B27">
    <cfRule type="duplicateValues" dxfId="11" priority="12"/>
  </conditionalFormatting>
  <conditionalFormatting sqref="B29">
    <cfRule type="duplicateValues" dxfId="10" priority="11"/>
  </conditionalFormatting>
  <conditionalFormatting sqref="B28">
    <cfRule type="duplicateValues" dxfId="9" priority="10"/>
  </conditionalFormatting>
  <conditionalFormatting sqref="B31:B33">
    <cfRule type="duplicateValues" dxfId="8" priority="9"/>
  </conditionalFormatting>
  <conditionalFormatting sqref="B30">
    <cfRule type="duplicateValues" dxfId="7" priority="8"/>
  </conditionalFormatting>
  <conditionalFormatting sqref="B37">
    <cfRule type="duplicateValues" dxfId="6" priority="7"/>
  </conditionalFormatting>
  <conditionalFormatting sqref="B36">
    <cfRule type="duplicateValues" dxfId="5" priority="6"/>
  </conditionalFormatting>
  <conditionalFormatting sqref="B34:B35">
    <cfRule type="duplicateValues" dxfId="4" priority="5"/>
  </conditionalFormatting>
  <conditionalFormatting sqref="B39:B41">
    <cfRule type="duplicateValues" dxfId="3" priority="4"/>
  </conditionalFormatting>
  <conditionalFormatting sqref="B38">
    <cfRule type="duplicateValues" dxfId="2" priority="3"/>
  </conditionalFormatting>
  <conditionalFormatting sqref="B53:B55 B51">
    <cfRule type="duplicateValues" dxfId="1" priority="2"/>
  </conditionalFormatting>
  <conditionalFormatting sqref="B52">
    <cfRule type="duplicateValues" dxfId="0" priority="1"/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52"/>
  <sheetViews>
    <sheetView workbookViewId="0">
      <selection activeCell="C35" sqref="C35:C52"/>
    </sheetView>
  </sheetViews>
  <sheetFormatPr defaultRowHeight="14.4" x14ac:dyDescent="0.3"/>
  <sheetData>
    <row r="1" spans="1:3" x14ac:dyDescent="0.3">
      <c r="A1">
        <v>17.440000000000001</v>
      </c>
      <c r="B1">
        <v>27</v>
      </c>
      <c r="C1">
        <f>A1*B1</f>
        <v>470.88000000000005</v>
      </c>
    </row>
    <row r="2" spans="1:3" x14ac:dyDescent="0.3">
      <c r="A2">
        <v>17.45</v>
      </c>
      <c r="B2">
        <v>27</v>
      </c>
      <c r="C2">
        <f t="shared" ref="C2:C52" si="0">A2*B2</f>
        <v>471.15</v>
      </c>
    </row>
    <row r="3" spans="1:3" x14ac:dyDescent="0.3">
      <c r="A3">
        <v>17.46</v>
      </c>
      <c r="B3">
        <v>27</v>
      </c>
      <c r="C3">
        <f t="shared" si="0"/>
        <v>471.42</v>
      </c>
    </row>
    <row r="4" spans="1:3" x14ac:dyDescent="0.3">
      <c r="A4">
        <v>17.47</v>
      </c>
      <c r="B4">
        <v>27</v>
      </c>
      <c r="C4">
        <f t="shared" si="0"/>
        <v>471.68999999999994</v>
      </c>
    </row>
    <row r="5" spans="1:3" x14ac:dyDescent="0.3">
      <c r="A5">
        <v>17.48</v>
      </c>
      <c r="B5">
        <v>27</v>
      </c>
      <c r="C5">
        <f t="shared" si="0"/>
        <v>471.96000000000004</v>
      </c>
    </row>
    <row r="6" spans="1:3" x14ac:dyDescent="0.3">
      <c r="A6">
        <v>17.489999999999998</v>
      </c>
      <c r="B6">
        <v>27</v>
      </c>
      <c r="C6">
        <f t="shared" si="0"/>
        <v>472.22999999999996</v>
      </c>
    </row>
    <row r="7" spans="1:3" x14ac:dyDescent="0.3">
      <c r="A7">
        <v>17.5</v>
      </c>
      <c r="B7">
        <v>27</v>
      </c>
      <c r="C7" s="35">
        <f t="shared" si="0"/>
        <v>472.5</v>
      </c>
    </row>
    <row r="8" spans="1:3" x14ac:dyDescent="0.3">
      <c r="A8">
        <v>17.510000000000002</v>
      </c>
      <c r="B8">
        <v>27</v>
      </c>
      <c r="C8">
        <f t="shared" si="0"/>
        <v>472.77000000000004</v>
      </c>
    </row>
    <row r="9" spans="1:3" x14ac:dyDescent="0.3">
      <c r="A9">
        <v>17.52</v>
      </c>
      <c r="B9">
        <v>27</v>
      </c>
      <c r="C9">
        <f t="shared" si="0"/>
        <v>473.03999999999996</v>
      </c>
    </row>
    <row r="10" spans="1:3" x14ac:dyDescent="0.3">
      <c r="A10">
        <v>17.53</v>
      </c>
      <c r="B10">
        <v>27</v>
      </c>
      <c r="C10">
        <f t="shared" si="0"/>
        <v>473.31000000000006</v>
      </c>
    </row>
    <row r="11" spans="1:3" x14ac:dyDescent="0.3">
      <c r="A11">
        <v>17.54</v>
      </c>
      <c r="B11">
        <v>27</v>
      </c>
      <c r="C11">
        <f t="shared" si="0"/>
        <v>473.58</v>
      </c>
    </row>
    <row r="12" spans="1:3" x14ac:dyDescent="0.3">
      <c r="A12">
        <v>17.55</v>
      </c>
      <c r="B12">
        <v>27</v>
      </c>
      <c r="C12">
        <f t="shared" si="0"/>
        <v>473.85</v>
      </c>
    </row>
    <row r="13" spans="1:3" x14ac:dyDescent="0.3">
      <c r="A13">
        <v>17.559999999999999</v>
      </c>
      <c r="B13">
        <v>27</v>
      </c>
      <c r="C13">
        <f t="shared" si="0"/>
        <v>474.11999999999995</v>
      </c>
    </row>
    <row r="14" spans="1:3" x14ac:dyDescent="0.3">
      <c r="A14">
        <v>17.57</v>
      </c>
      <c r="B14">
        <v>27</v>
      </c>
      <c r="C14">
        <f t="shared" si="0"/>
        <v>474.39</v>
      </c>
    </row>
    <row r="15" spans="1:3" x14ac:dyDescent="0.3">
      <c r="A15">
        <v>17.579999999999998</v>
      </c>
      <c r="B15">
        <v>27</v>
      </c>
      <c r="C15">
        <f t="shared" si="0"/>
        <v>474.65999999999997</v>
      </c>
    </row>
    <row r="16" spans="1:3" x14ac:dyDescent="0.3">
      <c r="A16">
        <v>17.59</v>
      </c>
      <c r="B16">
        <v>27</v>
      </c>
      <c r="C16">
        <f t="shared" si="0"/>
        <v>474.93</v>
      </c>
    </row>
    <row r="17" spans="1:3" x14ac:dyDescent="0.3">
      <c r="A17">
        <v>17.600000000000001</v>
      </c>
      <c r="B17">
        <v>27</v>
      </c>
      <c r="C17" s="35">
        <f t="shared" si="0"/>
        <v>475.20000000000005</v>
      </c>
    </row>
    <row r="18" spans="1:3" x14ac:dyDescent="0.3">
      <c r="A18">
        <v>17.61</v>
      </c>
      <c r="B18">
        <v>27</v>
      </c>
      <c r="C18">
        <f t="shared" si="0"/>
        <v>475.46999999999997</v>
      </c>
    </row>
    <row r="19" spans="1:3" x14ac:dyDescent="0.3">
      <c r="A19">
        <v>17.62</v>
      </c>
      <c r="B19">
        <v>27</v>
      </c>
      <c r="C19">
        <f t="shared" si="0"/>
        <v>475.74</v>
      </c>
    </row>
    <row r="20" spans="1:3" x14ac:dyDescent="0.3">
      <c r="A20">
        <v>17.63</v>
      </c>
      <c r="B20">
        <v>27</v>
      </c>
      <c r="C20">
        <f t="shared" si="0"/>
        <v>476.01</v>
      </c>
    </row>
    <row r="21" spans="1:3" x14ac:dyDescent="0.3">
      <c r="A21">
        <v>17.64</v>
      </c>
      <c r="B21">
        <v>27</v>
      </c>
      <c r="C21">
        <f t="shared" si="0"/>
        <v>476.28000000000003</v>
      </c>
    </row>
    <row r="22" spans="1:3" x14ac:dyDescent="0.3">
      <c r="A22">
        <v>17.649999999999999</v>
      </c>
      <c r="B22">
        <v>27</v>
      </c>
      <c r="C22">
        <f t="shared" si="0"/>
        <v>476.54999999999995</v>
      </c>
    </row>
    <row r="23" spans="1:3" x14ac:dyDescent="0.3">
      <c r="A23">
        <v>17.66</v>
      </c>
      <c r="B23">
        <v>27</v>
      </c>
      <c r="C23">
        <f t="shared" si="0"/>
        <v>476.82</v>
      </c>
    </row>
    <row r="24" spans="1:3" x14ac:dyDescent="0.3">
      <c r="A24">
        <v>17.670000000000002</v>
      </c>
      <c r="B24">
        <v>27</v>
      </c>
      <c r="C24">
        <f t="shared" si="0"/>
        <v>477.09000000000003</v>
      </c>
    </row>
    <row r="25" spans="1:3" x14ac:dyDescent="0.3">
      <c r="A25">
        <v>17.68</v>
      </c>
      <c r="B25">
        <v>27</v>
      </c>
      <c r="C25">
        <f t="shared" si="0"/>
        <v>477.36</v>
      </c>
    </row>
    <row r="26" spans="1:3" x14ac:dyDescent="0.3">
      <c r="A26">
        <v>17.690000000000001</v>
      </c>
      <c r="B26">
        <v>27</v>
      </c>
      <c r="C26">
        <f t="shared" si="0"/>
        <v>477.63000000000005</v>
      </c>
    </row>
    <row r="27" spans="1:3" x14ac:dyDescent="0.3">
      <c r="A27">
        <v>17.7</v>
      </c>
      <c r="B27">
        <v>27</v>
      </c>
      <c r="C27">
        <f t="shared" si="0"/>
        <v>477.9</v>
      </c>
    </row>
    <row r="28" spans="1:3" x14ac:dyDescent="0.3">
      <c r="A28">
        <v>17.71</v>
      </c>
      <c r="B28">
        <v>27</v>
      </c>
      <c r="C28">
        <f t="shared" si="0"/>
        <v>478.17</v>
      </c>
    </row>
    <row r="29" spans="1:3" x14ac:dyDescent="0.3">
      <c r="A29">
        <v>17.72</v>
      </c>
      <c r="B29">
        <v>27</v>
      </c>
      <c r="C29">
        <f t="shared" si="0"/>
        <v>478.43999999999994</v>
      </c>
    </row>
    <row r="30" spans="1:3" x14ac:dyDescent="0.3">
      <c r="A30">
        <v>17.73</v>
      </c>
      <c r="B30">
        <v>27</v>
      </c>
      <c r="C30">
        <f t="shared" si="0"/>
        <v>478.71000000000004</v>
      </c>
    </row>
    <row r="31" spans="1:3" x14ac:dyDescent="0.3">
      <c r="A31">
        <v>17.739999999999998</v>
      </c>
      <c r="B31">
        <v>27</v>
      </c>
      <c r="C31">
        <f t="shared" si="0"/>
        <v>478.97999999999996</v>
      </c>
    </row>
    <row r="32" spans="1:3" x14ac:dyDescent="0.3">
      <c r="A32">
        <v>17.75</v>
      </c>
      <c r="B32">
        <v>27</v>
      </c>
      <c r="C32">
        <f t="shared" si="0"/>
        <v>479.25</v>
      </c>
    </row>
    <row r="33" spans="1:3" x14ac:dyDescent="0.3">
      <c r="A33">
        <v>17.760000000000002</v>
      </c>
      <c r="B33">
        <v>27</v>
      </c>
      <c r="C33">
        <f t="shared" si="0"/>
        <v>479.52000000000004</v>
      </c>
    </row>
    <row r="34" spans="1:3" x14ac:dyDescent="0.3">
      <c r="A34">
        <v>17.77</v>
      </c>
      <c r="B34">
        <v>27</v>
      </c>
      <c r="C34">
        <f t="shared" si="0"/>
        <v>479.78999999999996</v>
      </c>
    </row>
    <row r="35" spans="1:3" x14ac:dyDescent="0.3">
      <c r="A35">
        <v>17.78</v>
      </c>
      <c r="B35">
        <v>27</v>
      </c>
      <c r="C35">
        <f t="shared" si="0"/>
        <v>480.06000000000006</v>
      </c>
    </row>
    <row r="36" spans="1:3" x14ac:dyDescent="0.3">
      <c r="A36">
        <v>17.79</v>
      </c>
      <c r="B36">
        <v>27</v>
      </c>
      <c r="C36">
        <f t="shared" si="0"/>
        <v>480.33</v>
      </c>
    </row>
    <row r="37" spans="1:3" x14ac:dyDescent="0.3">
      <c r="A37">
        <v>17.8</v>
      </c>
      <c r="B37">
        <v>27</v>
      </c>
      <c r="C37">
        <f t="shared" si="0"/>
        <v>480.6</v>
      </c>
    </row>
    <row r="38" spans="1:3" x14ac:dyDescent="0.3">
      <c r="A38">
        <v>17.809999999999999</v>
      </c>
      <c r="B38">
        <v>27</v>
      </c>
      <c r="C38">
        <f t="shared" si="0"/>
        <v>480.86999999999995</v>
      </c>
    </row>
    <row r="39" spans="1:3" x14ac:dyDescent="0.3">
      <c r="A39">
        <v>17.82</v>
      </c>
      <c r="B39">
        <v>27</v>
      </c>
      <c r="C39">
        <f t="shared" si="0"/>
        <v>481.14</v>
      </c>
    </row>
    <row r="40" spans="1:3" x14ac:dyDescent="0.3">
      <c r="A40">
        <v>17.829999999999998</v>
      </c>
      <c r="B40">
        <v>27</v>
      </c>
      <c r="C40">
        <f t="shared" si="0"/>
        <v>481.40999999999997</v>
      </c>
    </row>
    <row r="41" spans="1:3" x14ac:dyDescent="0.3">
      <c r="A41">
        <v>17.84</v>
      </c>
      <c r="B41">
        <v>27</v>
      </c>
      <c r="C41">
        <f t="shared" si="0"/>
        <v>481.68</v>
      </c>
    </row>
    <row r="42" spans="1:3" x14ac:dyDescent="0.3">
      <c r="A42">
        <v>17.850000000000001</v>
      </c>
      <c r="B42">
        <v>27</v>
      </c>
      <c r="C42">
        <f t="shared" si="0"/>
        <v>481.95000000000005</v>
      </c>
    </row>
    <row r="43" spans="1:3" x14ac:dyDescent="0.3">
      <c r="A43">
        <v>17.86</v>
      </c>
      <c r="B43">
        <v>27</v>
      </c>
      <c r="C43">
        <f t="shared" si="0"/>
        <v>482.21999999999997</v>
      </c>
    </row>
    <row r="44" spans="1:3" x14ac:dyDescent="0.3">
      <c r="A44">
        <v>17.87</v>
      </c>
      <c r="B44">
        <v>27</v>
      </c>
      <c r="C44">
        <f t="shared" si="0"/>
        <v>482.49</v>
      </c>
    </row>
    <row r="45" spans="1:3" x14ac:dyDescent="0.3">
      <c r="A45">
        <v>17.88</v>
      </c>
      <c r="B45">
        <v>27</v>
      </c>
      <c r="C45">
        <f t="shared" si="0"/>
        <v>482.76</v>
      </c>
    </row>
    <row r="46" spans="1:3" x14ac:dyDescent="0.3">
      <c r="A46">
        <v>17.89</v>
      </c>
      <c r="B46">
        <v>27</v>
      </c>
      <c r="C46">
        <f t="shared" si="0"/>
        <v>483.03000000000003</v>
      </c>
    </row>
    <row r="47" spans="1:3" x14ac:dyDescent="0.3">
      <c r="A47">
        <v>17.899999999999999</v>
      </c>
      <c r="B47">
        <v>27</v>
      </c>
      <c r="C47">
        <f t="shared" si="0"/>
        <v>483.29999999999995</v>
      </c>
    </row>
    <row r="48" spans="1:3" x14ac:dyDescent="0.3">
      <c r="A48">
        <v>17.91</v>
      </c>
      <c r="B48">
        <v>27</v>
      </c>
      <c r="C48">
        <f t="shared" si="0"/>
        <v>483.57</v>
      </c>
    </row>
    <row r="49" spans="1:3" x14ac:dyDescent="0.3">
      <c r="A49">
        <v>17.920000000000002</v>
      </c>
      <c r="B49">
        <v>27</v>
      </c>
      <c r="C49">
        <f t="shared" si="0"/>
        <v>483.84000000000003</v>
      </c>
    </row>
    <row r="50" spans="1:3" x14ac:dyDescent="0.3">
      <c r="A50">
        <v>17.93</v>
      </c>
      <c r="B50">
        <v>27</v>
      </c>
      <c r="C50">
        <f t="shared" si="0"/>
        <v>484.11</v>
      </c>
    </row>
    <row r="51" spans="1:3" x14ac:dyDescent="0.3">
      <c r="A51">
        <v>17.940000000000001</v>
      </c>
      <c r="B51">
        <v>27</v>
      </c>
      <c r="C51">
        <f t="shared" si="0"/>
        <v>484.38000000000005</v>
      </c>
    </row>
    <row r="52" spans="1:3" x14ac:dyDescent="0.3">
      <c r="A52">
        <v>17.95</v>
      </c>
      <c r="B52">
        <v>27</v>
      </c>
      <c r="C52">
        <f t="shared" si="0"/>
        <v>484.65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2022-08-02T18:33:54Z</dcterms:modified>
</cp:coreProperties>
</file>